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f521ca55f365db5e/Documents/"/>
    </mc:Choice>
  </mc:AlternateContent>
  <xr:revisionPtr revIDLastSave="435" documentId="13_ncr:1_{7A32FAC1-A48F-4598-B99E-9919B54C5D6E}" xr6:coauthVersionLast="47" xr6:coauthVersionMax="47" xr10:uidLastSave="{BF0D2F49-80EF-4E6D-8D7D-6D2A53552508}"/>
  <bookViews>
    <workbookView xWindow="-108" yWindow="-108" windowWidth="23256" windowHeight="12456" firstSheet="2" activeTab="2" xr2:uid="{00000000-000D-0000-FFFF-FFFF00000000}"/>
  </bookViews>
  <sheets>
    <sheet name="Reviewer Instructions" sheetId="4" r:id="rId1"/>
    <sheet name="Categories &amp; Migration Notes" sheetId="3" r:id="rId2"/>
    <sheet name="Attachment J OMNI Table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32" i="2" l="1"/>
  <c r="G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alcChain>
</file>

<file path=xl/sharedStrings.xml><?xml version="1.0" encoding="utf-8"?>
<sst xmlns="http://schemas.openxmlformats.org/spreadsheetml/2006/main" count="3849" uniqueCount="2571">
  <si>
    <t>Reviewer Name</t>
  </si>
  <si>
    <t>Purpose</t>
  </si>
  <si>
    <t xml:space="preserve">There are a lot of tables in the OMNI database with lots of data that will need to be migrated to a new CIMS.  The vendors will need help determining the scope of the data migration process. This includes not only the amount of data that needs to be migrated, but the structure of the data so they can calculate the effort to marshal the data from OMNI to their system.
The vendors will be provided information regarding unique features of the data architecture and structures, like Chronos and sentencing structures.
</t>
  </si>
  <si>
    <t>Categories and Migration Status Instructions</t>
  </si>
  <si>
    <t xml:space="preserve">Please modify any Category Description necessary and please address, if you know, any Category Description = "?????".
Any insights you can provide for the migration status of the category would be appreciated. This can be anything relevant ("Tables not in use", "Must be migrated", etc.).
If there is a category, or categories, missing, please add them to the bottom of the list.
</t>
  </si>
  <si>
    <t>OMNI Tables Instructions</t>
  </si>
  <si>
    <t xml:space="preserve">The current OMNI tables are listed by name, the description of the table stored in DB2, the initial category and any notes provided by ISG.
Please review the category assignments, especially the blank ones. Use the "DOC Notes" column to indicate:
      • Modifications to category assignments
      • Special considerations for the table that would be of interest to vendors who will have to migrate the data
      • Any tables that will not need to be migrated
</t>
  </si>
  <si>
    <t>Category</t>
  </si>
  <si>
    <t>Category Description</t>
  </si>
  <si>
    <t>DOC Migration Notes</t>
  </si>
  <si>
    <t>Historical</t>
  </si>
  <si>
    <t>OMNI tables that track historical data (modifications).</t>
  </si>
  <si>
    <t>Identification</t>
  </si>
  <si>
    <t>People and entities are tracked by OMNI based on their relationship to DOC and/or OMNI and the data associated with the identification types varies.</t>
  </si>
  <si>
    <t>Chronos</t>
  </si>
  <si>
    <t>The Chronos system stores Chronological Entry Items. Events or changes to offenders’ situations are recorded in chronological entries.</t>
  </si>
  <si>
    <t>Reception and Commitment</t>
  </si>
  <si>
    <t>Intake process recording identification, family, and demographic information.</t>
  </si>
  <si>
    <t>Sentencing and Sentence Calculation</t>
  </si>
  <si>
    <t>Enter court commitments and perform calculations. The sentence data is fed into a rules engine to create the calculations and the calculations are saved back to the database.
Indeterminate Sentence Review Board</t>
  </si>
  <si>
    <t>Classification</t>
  </si>
  <si>
    <t>Conduct risk and needs assessments and assess healthcare and special needs.
Determine custody level, factoring for security risk and program and healthcare treatment needs.
Reclassify on recurring basis.</t>
  </si>
  <si>
    <t>Caseload Management </t>
  </si>
  <si>
    <t>Assign incarcerated individuals to counselors.
Define treatment goals.</t>
  </si>
  <si>
    <t>Security</t>
  </si>
  <si>
    <t>Composite of processes oriented around management and operation of prisons and supervision activities.</t>
  </si>
  <si>
    <t>Discipline</t>
  </si>
  <si>
    <t>Prison Discipline 
Field Discipline 
Field Hearing   
Incident Management Report System (IMRS)
Behavior Analysis</t>
  </si>
  <si>
    <t>Housing and Bed Management </t>
  </si>
  <si>
    <t xml:space="preserve">Bed Capacity Management 
Prison Movement </t>
  </si>
  <si>
    <t>Healthcare</t>
  </si>
  <si>
    <t>Health Services  
Substance Tracking and Reporting (STAR) 
Mainline Barcode (MBSS)
Pharmacy Services</t>
  </si>
  <si>
    <t>Grievances</t>
  </si>
  <si>
    <t>Track and respond to individuals’ grievances.</t>
  </si>
  <si>
    <t>Programs</t>
  </si>
  <si>
    <t>Manage individuals assignment to programs and track attendance and achievements as well as removals and withdrawals. Track program outcomes against treatment goals defined in case plan.</t>
  </si>
  <si>
    <t>Scheduling</t>
  </si>
  <si>
    <t>Manage individual and facility calendars.</t>
  </si>
  <si>
    <t>Security Threat Group</t>
  </si>
  <si>
    <t xml:space="preserve">Identification of prison gangs and affiliations. Document events and incidents that have a gang nexus. </t>
  </si>
  <si>
    <t>Property</t>
  </si>
  <si>
    <t>Tracks incarcerate owned property and mail room processes.</t>
  </si>
  <si>
    <t>Trust Accounting</t>
  </si>
  <si>
    <t>Track deposits into trust account from work pay and external deposits. Withhold a percentage directing funds toward restitution and fees. Perform financial accounting functions.</t>
  </si>
  <si>
    <t>Visitation</t>
  </si>
  <si>
    <t>Manage visitor authorization, including background checks. Schedule and track visits. Manage visitation rights.</t>
  </si>
  <si>
    <t>Release and Discharge</t>
  </si>
  <si>
    <t>Offender Release Plan (ORP) 
Release Notification  
Victim Services 
Prison Movement</t>
  </si>
  <si>
    <t>Community Supervision</t>
  </si>
  <si>
    <t xml:space="preserve">Supervision Activities  
Contact Standards  
Field Hearing  
Cost of Supervision / Legal Financial Obligation 
Field Discipline 
Violator Management (VIP) 
Jail Booking and Release System (JBRS) </t>
  </si>
  <si>
    <t>Prison Rape Elimination Act (PREA)</t>
  </si>
  <si>
    <t>Document and track reported PREA incidents/Allegations and PREA cases.</t>
  </si>
  <si>
    <t>Facilities</t>
  </si>
  <si>
    <t>Facility Information
Facility Plans
Vehicles</t>
  </si>
  <si>
    <t>Staff</t>
  </si>
  <si>
    <t>Staff Information</t>
  </si>
  <si>
    <t>Communications</t>
  </si>
  <si>
    <t>Internal messaging and email services</t>
  </si>
  <si>
    <t>Geography</t>
  </si>
  <si>
    <t>Countries, states, counties, cities, etc.</t>
  </si>
  <si>
    <t>Advanced Corrections</t>
  </si>
  <si>
    <t>?????</t>
  </si>
  <si>
    <t>Warrants and Wanted Persons</t>
  </si>
  <si>
    <t>External System Integration</t>
  </si>
  <si>
    <t>Interfaces and information required to transfer data between OMNI and external systems</t>
  </si>
  <si>
    <t>Arrest</t>
  </si>
  <si>
    <t>Arrest and Booking Information</t>
  </si>
  <si>
    <t>IT</t>
  </si>
  <si>
    <t>Internal IT. Auditing, Generic Value Types</t>
  </si>
  <si>
    <t>ITJS</t>
  </si>
  <si>
    <t>Incoming Transport/Job Checklist</t>
  </si>
  <si>
    <t>Billing</t>
  </si>
  <si>
    <t>Billing and payment information for the incarcerate/supervised individual</t>
  </si>
  <si>
    <t>Table Name</t>
  </si>
  <si>
    <t>Rows</t>
  </si>
  <si>
    <t>Description</t>
  </si>
  <si>
    <t>ISG Notes</t>
  </si>
  <si>
    <t>DOC Notes</t>
  </si>
  <si>
    <t>Concat</t>
  </si>
  <si>
    <t>HS_BDYMRK_REMARK</t>
  </si>
  <si>
    <t>History table for TB_BDYMARK_REMARK.</t>
  </si>
  <si>
    <t>HS_CAUSE</t>
  </si>
  <si>
    <t>History table for TB_CAUSE.</t>
  </si>
  <si>
    <t>HS_CND_NRTV</t>
  </si>
  <si>
    <t>History table for TB_CND_NRTV.</t>
  </si>
  <si>
    <t>HS_CNDTN</t>
  </si>
  <si>
    <t>History table for TB_CNDTN.</t>
  </si>
  <si>
    <t>HS_CNF_ELM</t>
  </si>
  <si>
    <t>History table for TB_CNF_ELM.</t>
  </si>
  <si>
    <t>HS_COUNT</t>
  </si>
  <si>
    <t>History table for TB_COUNT.</t>
  </si>
  <si>
    <t>HS_COUNT_FIND_ASGN</t>
  </si>
  <si>
    <t>History table for TB_COUNT_FIND_ASGN.</t>
  </si>
  <si>
    <t>HS_CRD_TM</t>
  </si>
  <si>
    <t>History table for TB_CRD_TM.</t>
  </si>
  <si>
    <t>HS_CS_PRFX</t>
  </si>
  <si>
    <t>History table for TB_CS_PRFX.</t>
  </si>
  <si>
    <t>HS_CS_VRSN</t>
  </si>
  <si>
    <t>History table for TB_CS_VRSN.</t>
  </si>
  <si>
    <t>HS_CSLD_PRSN_ASGN</t>
  </si>
  <si>
    <t>History table for TB_CSLD_PRSN_ASGN.</t>
  </si>
  <si>
    <t>HS_CSPX_VRSN</t>
  </si>
  <si>
    <t>History table for TB_CSPX_VRSN.</t>
  </si>
  <si>
    <t>HS_CT_VRSN</t>
  </si>
  <si>
    <t>History table for TB_CT_VRSN.</t>
  </si>
  <si>
    <t>HS_DAT</t>
  </si>
  <si>
    <t>History table for HS_DAT.</t>
  </si>
  <si>
    <t>HS_DAT_RSLT</t>
  </si>
  <si>
    <t>History table for HS_DAT_RSLT.</t>
  </si>
  <si>
    <t>HS_ERND_TM</t>
  </si>
  <si>
    <t>History table for TB_ERND_TM.</t>
  </si>
  <si>
    <t>HS_FCLTY_PRS_ASN</t>
  </si>
  <si>
    <t>History table for TB_FCLTY_PRS_ASN.</t>
  </si>
  <si>
    <t>HS_FSPV_ELM</t>
  </si>
  <si>
    <t>History table for TB_FSPV_ELM.</t>
  </si>
  <si>
    <t>HS_MED_APPT</t>
  </si>
  <si>
    <t>History Table for TB_MED_APPT.</t>
  </si>
  <si>
    <t>HS_MED_APPT_PRSN</t>
  </si>
  <si>
    <t>History Table for TB_MED_APPT_PRSN.</t>
  </si>
  <si>
    <t>HS_MED_APPT_SCH</t>
  </si>
  <si>
    <t>History Table for TB_MED_APPT_SCH.</t>
  </si>
  <si>
    <t>HS_OUT_TM</t>
  </si>
  <si>
    <t>History table for TB_OUT_TM.</t>
  </si>
  <si>
    <t>HS_PRIS_SANCTN</t>
  </si>
  <si>
    <t>History table for TB_PRIS_SANCTN.</t>
  </si>
  <si>
    <t>HS_PRSN_BODY_MARK</t>
  </si>
  <si>
    <t>History table for TB_PRSN_BODY_MARK.</t>
  </si>
  <si>
    <t>HS_PRSN_MVMNT</t>
  </si>
  <si>
    <t>History table for TB_PRSN_MVMNT.</t>
  </si>
  <si>
    <t>HS_PRSN_RGSTR</t>
  </si>
  <si>
    <t>History table for TB_PRSN_RGSTR.</t>
  </si>
  <si>
    <t>HS_PRSN_RGSTR_CNT</t>
  </si>
  <si>
    <t>History table for TB_PRSN_RGSTR_CNT.</t>
  </si>
  <si>
    <t>HS_SPV_ACTV</t>
  </si>
  <si>
    <t>History table for TB_SPV_ACTV.</t>
  </si>
  <si>
    <t>HS_SPV_CMPLY_CRD_ELGB</t>
  </si>
  <si>
    <t>History Table for TB_SPV_CMPLY_CRD_ELGB.</t>
  </si>
  <si>
    <t>HS_SPV_CMPLY_CRD_HIST</t>
  </si>
  <si>
    <t>History table for TB_SPV_CMPLY_CRD_HIST.</t>
  </si>
  <si>
    <t>HS_TMP_CS</t>
  </si>
  <si>
    <t>History table for TB_TMP_CS.</t>
  </si>
  <si>
    <t>HS_TOLL_TM</t>
  </si>
  <si>
    <t>History table for TB_TOLL_TM.</t>
  </si>
  <si>
    <t>HS_TRTMT_ACTV</t>
  </si>
  <si>
    <t>History table for TB_TRTMT_ACTV.</t>
  </si>
  <si>
    <t>TB_ACTN_TYP_CD</t>
  </si>
  <si>
    <t>Code table to store action taken on a Classification Review or Recommendation.</t>
  </si>
  <si>
    <t>TB_ACTV_CSLD_ASGN</t>
  </si>
  <si>
    <t>Table to store Active Caseload Assignments.</t>
  </si>
  <si>
    <t>Caseload Management</t>
  </si>
  <si>
    <t>TB_ACTV_TYP_CD</t>
  </si>
  <si>
    <t>Code table to store activity type of the action taken on a Classification Review or Recommendation.</t>
  </si>
  <si>
    <t>TB_ADM_DSM_RCD</t>
  </si>
  <si>
    <t>Table to store Administrative Dismiss Records.</t>
  </si>
  <si>
    <t>3 id's and a timestamp in table</t>
  </si>
  <si>
    <t>Trang added category</t>
  </si>
  <si>
    <t>TB_ADR_GTYP_CD</t>
  </si>
  <si>
    <t>Code table to store Address Geographic Types.</t>
  </si>
  <si>
    <t>TB_ADR_INVLD_RSN</t>
  </si>
  <si>
    <t>Code table to store Address Invalid Reasons. The basis provided for which an Address may be determined to be correct or incorrect.</t>
  </si>
  <si>
    <t>TB_ADR_ROLE_NDSCL</t>
  </si>
  <si>
    <t>Table to store reasons an address is undisclosable and cannot be provided to others.</t>
  </si>
  <si>
    <t>TB_ADR_TEL_ROLE</t>
  </si>
  <si>
    <t>Code table to store the specific purposes for which an Address or Telephone assigned to an Interested Party may be used.</t>
  </si>
  <si>
    <t>TB_ADR_TEL_USE_CD</t>
  </si>
  <si>
    <t>Code table to store the area which will use the address telephone role.</t>
  </si>
  <si>
    <t>TB_ADR_TYP_CODE</t>
  </si>
  <si>
    <t>Code table to store the kinds of addresses that may be used as a means of communicating.</t>
  </si>
  <si>
    <t>TB_ADR_VRF_RSN_CD</t>
  </si>
  <si>
    <t>Code table to store the reason why the verification of the address was considered complete.</t>
  </si>
  <si>
    <t>TB_ADRINVLD_MLG_CD</t>
  </si>
  <si>
    <t>Code table to store the reason that an address, which  may be a valid address for a location, is not valid as a mailing address.</t>
  </si>
  <si>
    <t>TB_ADVCOR_CHG_FL</t>
  </si>
  <si>
    <t>A table that stores Advance Correction flags, indicating if any data pertaining to an offender has changed recently.  Each flag represents a different functional business area within Advance Corrections.</t>
  </si>
  <si>
    <t>TB_ADVCOR_CNTC</t>
  </si>
  <si>
    <t>Table to store Contact Details particular to Advance Corrections (AC).</t>
  </si>
  <si>
    <t>TB_ADVCOR_CNTC_HIST</t>
  </si>
  <si>
    <t>Table to store Advance Corrections (AC) Contact Level History for Offenders.</t>
  </si>
  <si>
    <t>TB_ADVCOR_CNTC_IND</t>
  </si>
  <si>
    <t>Table to store Advance Corrections (AC) Contact Level Indicators at the time the Contact level was calculated.</t>
  </si>
  <si>
    <t>TB_ADVCOR_CNTC_LVL</t>
  </si>
  <si>
    <t>Table to store Advance Corrections (AC) Contact Level Rules.</t>
  </si>
  <si>
    <t>TB_ADVCOR_CNTC_OVRD</t>
  </si>
  <si>
    <t>Data table to store Contact Override Levels for individual offenders</t>
  </si>
  <si>
    <t>TB_ADVCOR_CNTC_OVRD_LVL_CD</t>
  </si>
  <si>
    <t>Code table to store Contact Override Level codes.</t>
  </si>
  <si>
    <t>TB_ADVCOR_CNTC_OVRD_RSN_CD</t>
  </si>
  <si>
    <t>Code table to store Contact Override Reason codes</t>
  </si>
  <si>
    <t>TB_ADVCOR_CNTC_OVRD_STA_CD</t>
  </si>
  <si>
    <t>Code table to store Contact Override Status codes.</t>
  </si>
  <si>
    <t>TB_ADVCOR_CNTC_PRD_CD</t>
  </si>
  <si>
    <t>Code table to store Advance Corrections (AC) Contact Period codes.</t>
  </si>
  <si>
    <t>TB_ADVCOR_CNTC_TYP_CD</t>
  </si>
  <si>
    <t>Code table to store Advance Corrections (AC) Contact Type codes.</t>
  </si>
  <si>
    <t>TB_AFT_SNT_CALC_DATA</t>
  </si>
  <si>
    <t>Table to store the post calc sentence calculation comparison data.</t>
  </si>
  <si>
    <t>TB_AFT_SNT_CSPX_VRSN_CALC_DATA</t>
  </si>
  <si>
    <t>Table to store the post calc sentence calculation comparison data at the cause prefix level.</t>
  </si>
  <si>
    <t>TB_AFT_SNT_CT_VRSN_CALC_DATA</t>
  </si>
  <si>
    <t>Table to store the post calc sentence calculation comparison data at the count level.</t>
  </si>
  <si>
    <t>TB_AFT_SNT_FLD_CALC_DATA</t>
  </si>
  <si>
    <t>Table to store the post calc sentence calculation comparison data at the field supervision element level.</t>
  </si>
  <si>
    <t>TB_AFT_SNT_PRIS_CALC_DATA</t>
  </si>
  <si>
    <t>Table to store the post calc sentence calculation comparison data at the confinement element level.</t>
  </si>
  <si>
    <t>TB_AGR_STA_CD</t>
  </si>
  <si>
    <t>Code table to store Agreement Statuses.</t>
  </si>
  <si>
    <t>Used in stipulated agreement records (TB_STP_AGR_RCD)</t>
  </si>
  <si>
    <t>TB_ALT_CNV</t>
  </si>
  <si>
    <t>Table to store the Alternative Conversion of a Confinement Sentence.</t>
  </si>
  <si>
    <t>TB_ALT_CNV_TYP_CD</t>
  </si>
  <si>
    <t>Code table to store Alternative Conversion types.</t>
  </si>
  <si>
    <t>TB_ANT_TYP_CD</t>
  </si>
  <si>
    <t>Code table to store modifiers (Anticipatory Types) that can be applied to a Count. These modifiers change the felony classification of the committed crime.</t>
  </si>
  <si>
    <t>TB_AOC_AR_TYP_CD</t>
  </si>
  <si>
    <t>Administrator of the Courts (AOC) Accounts Receiveable Type Codes.</t>
  </si>
  <si>
    <t>TB_APL_HRG_RCD</t>
  </si>
  <si>
    <t>Code table to store Appeal Hearing Records.</t>
  </si>
  <si>
    <t>TB_APL_HRG_RCD &amp; TB_APL_OUT_TYP_CD &amp; TB_APL_STA_CD  &amp; TB_APR_STA_CD are grouped together. Not sure on the category</t>
  </si>
  <si>
    <t>TB_APL_OUT_TYP_CD</t>
  </si>
  <si>
    <t>Code table to store Appeal outcome types.</t>
  </si>
  <si>
    <t>TB_APL_STA_CD</t>
  </si>
  <si>
    <t>Code table to store Appeal statuses.</t>
  </si>
  <si>
    <t>TB_APPT_RSLN_RSN_CD</t>
  </si>
  <si>
    <t>Table to store the Appointment Resolution Reason Text  Description.</t>
  </si>
  <si>
    <t>TB_APPT_RSLNTYP_CD</t>
  </si>
  <si>
    <t>Code table to store Medical Appointment Resolution Type Codes.</t>
  </si>
  <si>
    <t>TB_APR_STA_CD</t>
  </si>
  <si>
    <t>Code table to store Appeal result statuses.</t>
  </si>
  <si>
    <t>TB_ARREST</t>
  </si>
  <si>
    <t>Table to store Arrest Record for each Violator Document</t>
  </si>
  <si>
    <t>TB_ARREST_DENY</t>
  </si>
  <si>
    <t>Table to store Denied location and Reason for denying the Booking in Arrest Section</t>
  </si>
  <si>
    <t>TB_ARREST_LOCTN_CD</t>
  </si>
  <si>
    <t>Table to store Arrest Location Codes</t>
  </si>
  <si>
    <t>TB_ARREST_TRNSP_TM_CD</t>
  </si>
  <si>
    <t>Table to store Time to complete Arrest/Transport</t>
  </si>
  <si>
    <t>TB_AUD_ACTN_CD</t>
  </si>
  <si>
    <t>Code table to store audit actions performed against tables (i.e. INSERT, UPDATE, DELETE).</t>
  </si>
  <si>
    <t>TB_AUTO_ACTV_TYP_CD</t>
  </si>
  <si>
    <t>Code table to store auto-generated activity types/movement codes.</t>
  </si>
  <si>
    <t>TB_BATCH_RUN</t>
  </si>
  <si>
    <t>Table to store information about Batch jobs.</t>
  </si>
  <si>
    <t>TB_BDY_STA_CODE</t>
  </si>
  <si>
    <t>Code table to store the offenders body status.  The particular state that will be assigned to an Offender in a specific Facility. The offender has only one status at time. This status is based on the location  and state of the body.</t>
  </si>
  <si>
    <t>TB_BDYMRK_REMARK</t>
  </si>
  <si>
    <t>Table to store Bodymark Remarks about the Scars, Marks and Tattoos (SMT) on a person's body.</t>
  </si>
  <si>
    <t>TB_BED</t>
  </si>
  <si>
    <t>Table to store facility Bed information.</t>
  </si>
  <si>
    <t>TB_BED_HISTORY</t>
  </si>
  <si>
    <t>Table to store Bed History. When an offender is incarcerated, they are assigned a living unit which will contain a bed.</t>
  </si>
  <si>
    <t>TB_BED_HOLD_RSN</t>
  </si>
  <si>
    <t>Table to store Bed Hold Reasons.</t>
  </si>
  <si>
    <t>TB_BED_LOC</t>
  </si>
  <si>
    <t>Table to store Bed Locations.</t>
  </si>
  <si>
    <t>TB_BED_STA</t>
  </si>
  <si>
    <t>Table to store Bed Statuses. The possible classification of a bed such as "Hold", "Filled", "Vacant" and "Out of service".</t>
  </si>
  <si>
    <t>TB_BED_TYP_CD</t>
  </si>
  <si>
    <t>Code table to store Bed Types. A category of the use of a bed. Example: Single Cell.</t>
  </si>
  <si>
    <t>TB_BED_UNT_TYP_CD</t>
  </si>
  <si>
    <t>Code table to store the unit type of bed.</t>
  </si>
  <si>
    <t>TB_BED_WET_DRY_CD</t>
  </si>
  <si>
    <t>Code table to store whether a bed is wet or dry.</t>
  </si>
  <si>
    <t>TB_BFR_SNT_CALC_DATA</t>
  </si>
  <si>
    <t>Table to store the pre calc sentence calculation comparison data.</t>
  </si>
  <si>
    <t>TB_BFR_SNT_CSPX_VRSN_CALC_DATA</t>
  </si>
  <si>
    <t>Table to store the pre calc sentence calculation comparison data at the cause prefix level.</t>
  </si>
  <si>
    <t>TB_BFR_SNT_CT_VRSN_CALC_DATA</t>
  </si>
  <si>
    <t>Table to store the pre calc sentence calculation comparison data at the count level.</t>
  </si>
  <si>
    <t>TB_BFR_SNT_FLD_CALC_DATA</t>
  </si>
  <si>
    <t>Table to store the pre calc sentence calculation comparison data at the field supervision element level.</t>
  </si>
  <si>
    <t>TB_BFR_SNT_PRIS_CALC_DATA</t>
  </si>
  <si>
    <t>Table to store the pre calc sentence calculation comparison data at the confinement element level.</t>
  </si>
  <si>
    <t>TB_BHVR_ANLYS</t>
  </si>
  <si>
    <t>Table to store Behavior Analyses.</t>
  </si>
  <si>
    <t>TB_BHVR_ANLYS_EXT_TRGR</t>
  </si>
  <si>
    <t>Table to store the External Triggers associated with each Behavior Analysis.</t>
  </si>
  <si>
    <t>TB_BHVR_ANLYS_INTRNL_TRGR</t>
  </si>
  <si>
    <t>Table to store the Internal Triggers associated with each Behavior Analysis.</t>
  </si>
  <si>
    <t>TB_BHVR_ANLYS_NRTV</t>
  </si>
  <si>
    <t>Table to store Behavior Analysis Narratives of various types.</t>
  </si>
  <si>
    <t>TB_BHVR_ANLYS_NRTV_TYP_CD</t>
  </si>
  <si>
    <t>Code table to store Behavior Analysis Narrative Type codes.</t>
  </si>
  <si>
    <t>TB_BHVR_ANLYS_STA_CD</t>
  </si>
  <si>
    <t>Code table to store Behavior Analysis Status codes.</t>
  </si>
  <si>
    <t>TB_BHVR_DOMAIN_CD</t>
  </si>
  <si>
    <t>Code table to store domain type for prison infractions and community violations.</t>
  </si>
  <si>
    <t>TB_BHVR_IND_CD</t>
  </si>
  <si>
    <t>Code table to store Behavior Indicator codes (Positive, Negative, Neutral).</t>
  </si>
  <si>
    <t>TB_BHVR_LOCN_CD</t>
  </si>
  <si>
    <t>Code table to store Behavior Observation Location codes.</t>
  </si>
  <si>
    <t>TB_BHVR_OBSRV</t>
  </si>
  <si>
    <t>Table to store Behavior Observations made concerning Offenders by Staff.</t>
  </si>
  <si>
    <t>TB_BHVR_OBSRV_APND_TX</t>
  </si>
  <si>
    <t>Table to store Appended Text added to Behavior Observations.</t>
  </si>
  <si>
    <t>TB_BILL_INTR_CD</t>
  </si>
  <si>
    <t>Code table to store Billing Interrupt codes.</t>
  </si>
  <si>
    <t>TB_BILL_RSN_CD</t>
  </si>
  <si>
    <t>Code table to store Billing Reason Codes.</t>
  </si>
  <si>
    <t>TB_BODY_PRT_DTL</t>
  </si>
  <si>
    <t>Code table to store Body Part information at the Detail level. A specific area of a physical body broken down by joint. Driven by the National Crime Information Center (NCIC) coding standard.</t>
  </si>
  <si>
    <t>TB_BODY_PRT_GRP</t>
  </si>
  <si>
    <t>Code table to store Body Part information at the Group level. A specific area of a physical body broken down by joint. Driven by the National Crime Information Center (NCIC) coding standard.</t>
  </si>
  <si>
    <t>TB_BODY_PRT_GRPDTL</t>
  </si>
  <si>
    <t>Code table to store Body Part Details into Groups.</t>
  </si>
  <si>
    <t>TB_BRD_ORD_ARREST_FORM</t>
  </si>
  <si>
    <t>Table to store Board Order for Arrest and Detention Form</t>
  </si>
  <si>
    <t>TB_CAT_BLNC</t>
  </si>
  <si>
    <t>Table to store Category Balances.</t>
  </si>
  <si>
    <t>TB_CAUSE</t>
  </si>
  <si>
    <t>Table to store Cause information. The grounds for legal action to be taken due to one or more Revised Codes of Washington (RCWs) that have been violated by a Person.</t>
  </si>
  <si>
    <t>TB_CAUSE_NOTE</t>
  </si>
  <si>
    <t>Table to store Cause Notes.</t>
  </si>
  <si>
    <t>TB_CC_PLC_LVL_CD</t>
  </si>
  <si>
    <t>Code table to store the placement level assigned as part of the custody classification assessment. This is used along with the custody classification level to determine the classification of the offender.</t>
  </si>
  <si>
    <t>TB_CCR_ACTV</t>
  </si>
  <si>
    <t>Table to store the Active Criminal Conviction Record (CCR)</t>
  </si>
  <si>
    <t>TB_CCR_ACTV_CAUSE</t>
  </si>
  <si>
    <t>Table to store Active Criminal Conviction Record (CCR) cause.</t>
  </si>
  <si>
    <t>TB_CCR_ACTV_CRIME</t>
  </si>
  <si>
    <t>Table to store active Criminal Conviction Record (CCR) Crime/Count for a cause.</t>
  </si>
  <si>
    <t>TB_CCR_CS_SRC_TYP_CD</t>
  </si>
  <si>
    <t>Criminal Conviction Record (CCR) Cause Source Type Code Table.</t>
  </si>
  <si>
    <t>TB_CCR_CS_STA_TYP_CD</t>
  </si>
  <si>
    <t>Criminal Conviction record (CCR) Cause Status code table</t>
  </si>
  <si>
    <t>TB_CCR_CS_TYP_CD</t>
  </si>
  <si>
    <t>Criminal Conviction Record (CCR) Cause Type Code Table.</t>
  </si>
  <si>
    <t>TB_CCR_HIST</t>
  </si>
  <si>
    <t>Table to store historical Criminal Conviction Record (CCR).</t>
  </si>
  <si>
    <t>TB_CCR_HIST_CAUSE</t>
  </si>
  <si>
    <t>Table to store History Criminal Conviction Record (CCR) cause.</t>
  </si>
  <si>
    <t>TB_CCR_HIST_CRIME</t>
  </si>
  <si>
    <t>Table to store Historical Criminal Conviction Record (CCR) Crime/Count for a cause.</t>
  </si>
  <si>
    <t>TB_CCR_PLED_PRVN_TYP_CD</t>
  </si>
  <si>
    <t>Pled and Proven Type Code Table.</t>
  </si>
  <si>
    <t>TB_CCR_SNT_TYP_CD</t>
  </si>
  <si>
    <t>Criminal Conviction record (CCR) Sentence type code table</t>
  </si>
  <si>
    <t>TB_CCS_BRD_ORD_ARREST_RV</t>
  </si>
  <si>
    <t>Table to store Community Corrections Supervisor (CCS) Review for Board Order for Arrest and Detention</t>
  </si>
  <si>
    <t>TB_CCS_CRIMINAL_ACTV_RV</t>
  </si>
  <si>
    <t>Table to store Criminal Activity and Hold Review</t>
  </si>
  <si>
    <t>TB_CCS_ORD_ARREST_RV</t>
  </si>
  <si>
    <t>Table to store Community Corrections Supervisor (CCS) Review for Order for arrest and Detention</t>
  </si>
  <si>
    <t>TB_CCS_RV_ACTN_CD</t>
  </si>
  <si>
    <t>Table to store Community Corrections Supervisor (CCS) Review Type Codes</t>
  </si>
  <si>
    <t>TB_CCS_SEC_WRNT_RV</t>
  </si>
  <si>
    <t>Table to store Community Corrections Supervisor (CCS) Review for Secretary Warrant.</t>
  </si>
  <si>
    <t>TB_CDLD_CAT</t>
  </si>
  <si>
    <t>Code table to store Caseload Categories. The kinds of Caseloads that may be assigned to a Facility Office Position.</t>
  </si>
  <si>
    <t>TB_CFP_CAR_CNDTN</t>
  </si>
  <si>
    <t>Table to store Custody Facility Plan (CFP) Classification Action Report (CAR) Conditions.</t>
  </si>
  <si>
    <t>TB_CFP_CAR_INFCT</t>
  </si>
  <si>
    <t>Table to store Custody Facility Plan (CFP) Classification Action Report (CAR) infractions.</t>
  </si>
  <si>
    <t>TB_CFP_CAR_RSN_CD</t>
  </si>
  <si>
    <t>Code table to store Custody Facility Plan (CFP) Classification Action Report (CAR) reasons.</t>
  </si>
  <si>
    <t>TB_CFP_CNDTN</t>
  </si>
  <si>
    <t>Table to store Custody Facility Plan (CFP) Condtions.</t>
  </si>
  <si>
    <t>TB_CFP_COMM_SUP</t>
  </si>
  <si>
    <t>Table to store Custody Facility Plan (CFP) Community Support.</t>
  </si>
  <si>
    <t>TB_CFP_DET</t>
  </si>
  <si>
    <t>Table to store Custody Facility Plan (CFP) Detainers. Current detainers at the time the CFP is created.</t>
  </si>
  <si>
    <t>TB_CFP_DSCPLN</t>
  </si>
  <si>
    <t>Table to store Custody Facility Plan (CFP) Disciplines.</t>
  </si>
  <si>
    <t>TB_CFP_DSCPLN_CD</t>
  </si>
  <si>
    <t>Code table to store Custody Facility Plan Discipline Type Codes.</t>
  </si>
  <si>
    <t>TB_CFP_EDUC</t>
  </si>
  <si>
    <t>Table to store Custody Facility Plan (CFP) Education records.</t>
  </si>
  <si>
    <t>TB_CFP_ESC_DTL</t>
  </si>
  <si>
    <t>Table to store Custody Facility Plan (CFP) Escape History Details.</t>
  </si>
  <si>
    <t>TB_CFP_EXP</t>
  </si>
  <si>
    <t>Table to store Custody Facility Plan (CFP) Expectations.</t>
  </si>
  <si>
    <t>TB_CFP_EXP_FRQ_CD</t>
  </si>
  <si>
    <t>Code table to store Custody Facility Plan (CFP) Expectation Frequencies.</t>
  </si>
  <si>
    <t>TB_CFP_LFO</t>
  </si>
  <si>
    <t>Table to store Custody Facility Plan (CFP) Legal Financial Obligations (LFO).</t>
  </si>
  <si>
    <t>TB_CFP_OBTS_PGM</t>
  </si>
  <si>
    <t>Table to store legacy Program Names from OBTS for TB_CFP_EXP history.</t>
  </si>
  <si>
    <t>TB_CFP_OFN_INFO</t>
  </si>
  <si>
    <t>Table to store Custody Facility Plan (CFP) Offender Information. Captures offender information at the time of creation of the Custody Facility Plan.</t>
  </si>
  <si>
    <t>TB_CFP_OFN_NEEDS</t>
  </si>
  <si>
    <t>Table to store Custody Facility Plan (CFP) Offender Needs.</t>
  </si>
  <si>
    <t>TB_CFP_OFNDR_HDR</t>
  </si>
  <si>
    <t>Table to store Custody Facility Plan (CFP) Offender Header information.</t>
  </si>
  <si>
    <t>TB_CFP_OVR_TYP_CD</t>
  </si>
  <si>
    <t>Code table to store Custody Facility Plan (CFP) Override Types.</t>
  </si>
  <si>
    <t>TB_CFP_PGM</t>
  </si>
  <si>
    <t>Tablee to store Custody Facility Plan (CFP) Program records. Current Programming at the time the CFP is created.</t>
  </si>
  <si>
    <t>TB_CFP_PRIS_VLTN</t>
  </si>
  <si>
    <t>Table to store Custody Facility Plan (CFP) Prison Violations.</t>
  </si>
  <si>
    <t>TB_CFP_PRPS</t>
  </si>
  <si>
    <t>Table to store Custody Facility Plan (CFP) Purposes.</t>
  </si>
  <si>
    <t>TB_CFP_RSTR</t>
  </si>
  <si>
    <t>Table to store Custody Facility Plan (CFP) Restrictions.</t>
  </si>
  <si>
    <t>TB_CFP_RVW</t>
  </si>
  <si>
    <t>Table to store Custody Facility Plan (CFP) Reviews.</t>
  </si>
  <si>
    <t>TB_CFP_SMRY</t>
  </si>
  <si>
    <t>Table to store Custody Facility Plan (CFP) Summaries.</t>
  </si>
  <si>
    <t>TB_CFP_SPNSR_RESID</t>
  </si>
  <si>
    <t>Table to store Custody Facility Plan (CFP) Sponsor Residences.</t>
  </si>
  <si>
    <t>TB_CFP_SPNSR_TEL</t>
  </si>
  <si>
    <t>Table to store Custody Facility Plan (CFP) Sponsor Telephone information.</t>
  </si>
  <si>
    <t>TB_CFP_STA_CD</t>
  </si>
  <si>
    <t>Code table to store Custody Facility Plan (CFP) statuses.</t>
  </si>
  <si>
    <t>TB_CFP_STKY_NTS</t>
  </si>
  <si>
    <t>Table to store Custody Facility Plan (CFP) Sticky Notes.</t>
  </si>
  <si>
    <t>TB_CFP_TRGT_CST</t>
  </si>
  <si>
    <t>Table to store Custody Facility Plan (CFP) Targeted Custody information.</t>
  </si>
  <si>
    <t>TB_CFP_TYP_CD</t>
  </si>
  <si>
    <t>Code table to store Custody Facility Plan (CFP) Types.</t>
  </si>
  <si>
    <t>TB_CHK_DT</t>
  </si>
  <si>
    <t>Table to store Checkdates. Checkdates are used to track various types of activities related to an offender.</t>
  </si>
  <si>
    <t>TB_CHK_DT_TYP</t>
  </si>
  <si>
    <t>Code table to store Check Date Types of notifications.</t>
  </si>
  <si>
    <t>TB_CHKDT_PSTN</t>
  </si>
  <si>
    <t>Table to store Checkdate Positions. Checkdates go with a Position and not the Staff.</t>
  </si>
  <si>
    <t>TB_CHKDT_RSLNTYP_CD</t>
  </si>
  <si>
    <t>Code table to store CheckDate Resolution Types.</t>
  </si>
  <si>
    <t>TB_CHKDT_STA_CD</t>
  </si>
  <si>
    <t>Code table to store notification statuses.</t>
  </si>
  <si>
    <t>TB_CHR_ENTRY_ITEM</t>
  </si>
  <si>
    <t>Table to store Chronological Entry Items.</t>
  </si>
  <si>
    <t>TB_CHR_ENTRY_ITEM_SRCH</t>
  </si>
  <si>
    <t>Table to store Chronological Entry Items for use of the Search feature.</t>
  </si>
  <si>
    <t>TB_CHR_ENTYP_CD</t>
  </si>
  <si>
    <t>Code table to store Chronological Entry narrative Types.</t>
  </si>
  <si>
    <t>TB_CLNDR_MON_CD</t>
  </si>
  <si>
    <t>Code table to store calendar months.</t>
  </si>
  <si>
    <t>TB_CMPLY_CRD_RSN_CD</t>
  </si>
  <si>
    <t>Code table to store the Compliance Credit Reason Codes.</t>
  </si>
  <si>
    <t>TB_CMPLY_CRD_TYP_CD</t>
  </si>
  <si>
    <t>Code table to store the Compliance Credit Type Codes.</t>
  </si>
  <si>
    <t>TB_CNCL_DTNR_FORM</t>
  </si>
  <si>
    <t>Table to store 09-014 Cancellation of Detainer/Hold Form Type.</t>
  </si>
  <si>
    <t>TB_CNCL_RSN_TYP_CD</t>
  </si>
  <si>
    <t>Table to store Cancellation Reason Type Codes</t>
  </si>
  <si>
    <t>TB_CND_CAT_CD</t>
  </si>
  <si>
    <t>Code table to store Condition Categories.</t>
  </si>
  <si>
    <t>TB_CND_IMPS_AUT_TYP_CD</t>
  </si>
  <si>
    <t>Code table to store Condition Imposing Authorities. Example: Court Ordered, DOC, ISRB.</t>
  </si>
  <si>
    <t>TB_CND_NRTV</t>
  </si>
  <si>
    <t>Table to store Condition Narratives.</t>
  </si>
  <si>
    <t>TB_CND_SRC_TYP_CD</t>
  </si>
  <si>
    <t>Code table to store Condition source types.</t>
  </si>
  <si>
    <t>TB_CND_STA_CD</t>
  </si>
  <si>
    <t>Code table to store Condition statuses.</t>
  </si>
  <si>
    <t>TB_CND_TYP_CD</t>
  </si>
  <si>
    <t>Code table to store Condition Types.  Detailed list of Intervention suggestions.</t>
  </si>
  <si>
    <t>TB_CND_UNTS_TYP_CD</t>
  </si>
  <si>
    <t>Code table to store the LoV entries for units of measure for the "Amount" column in Conditions. Example:  hours, days, years, dollars, etc.</t>
  </si>
  <si>
    <t>TB_CND_VTM_NM</t>
  </si>
  <si>
    <t>A table to store Victim Names or Businesses against which an Offender has a Condition Imposed.</t>
  </si>
  <si>
    <t>TB_CNDTN</t>
  </si>
  <si>
    <t>Table to store Conditions. The additional limitations and/or behaviour enhancements placed on the offender.</t>
  </si>
  <si>
    <t>TB_CNF_ELM</t>
  </si>
  <si>
    <t>Table to store Confinement Elements. Details which can be specified against Counts.</t>
  </si>
  <si>
    <t>TB_CNF_ELM_CERT_CD</t>
  </si>
  <si>
    <t>Code table to store Confinement Element Certifications.</t>
  </si>
  <si>
    <t>TB_CNF_ELM_TYP_CD</t>
  </si>
  <si>
    <t>Code table to store Confinement Element Types.</t>
  </si>
  <si>
    <t>TB_CNF_STPTM</t>
  </si>
  <si>
    <t>Table representing confinement stoppage records.</t>
  </si>
  <si>
    <t>TB_CNF_TRM_TYP_CD</t>
  </si>
  <si>
    <t>Code table to store Confinement Term Types.  A measuring unit for the length of the sentence. This can be defined in some numerical units (quantity) or an indefinite unit (Life Without parole, Death etc).</t>
  </si>
  <si>
    <t>TB_CNFMT_TYP_CD</t>
  </si>
  <si>
    <t>Code table to store Confinement Types. This specifies the type of Department of Corrections (DOC) confinement record. Example: original confinement, confinement as a result of reclassification, termination, or revocation.</t>
  </si>
  <si>
    <t>TB_CNSLT_TYPSTA_CD</t>
  </si>
  <si>
    <t>Join table to store data between Medical Consult Type Codes (TB_MED_CNSLTTYP_CD) and Medical Consult Status Codes (TB_MED_CNSLTSTA_CD).</t>
  </si>
  <si>
    <t>TB_CNTC</t>
  </si>
  <si>
    <t>Table to store Contacts.</t>
  </si>
  <si>
    <t>TB_CNTC_NRTV</t>
  </si>
  <si>
    <t>Table to store Contacts Narrative Text.</t>
  </si>
  <si>
    <t>TB_COMM_DIST_LIST</t>
  </si>
  <si>
    <t>Table to store Communication/Email Distribution Lists.</t>
  </si>
  <si>
    <t>TB_COMM_EMAIL</t>
  </si>
  <si>
    <t>This table contains emails that Offender Management Network Information (OMNI) has sent or has attempted to send.</t>
  </si>
  <si>
    <t>TB_COMM_EMAIL_TX</t>
  </si>
  <si>
    <t>Table to store Communication/Email texts. Text that is included in an email sent by Offender Management Network Information (OMNI). Note one email message may be spread over many rows.</t>
  </si>
  <si>
    <t>TB_COMM_EML_DL_TO</t>
  </si>
  <si>
    <t>Table to store Communication/Email Distribution Lists. Associates the distributions lists that an email was sent to with the email. In other words it contains the emails recipients.</t>
  </si>
  <si>
    <t>TB_COMMIT_TYP_CD</t>
  </si>
  <si>
    <t>Code table to store Commitment types.</t>
  </si>
  <si>
    <t>N/A</t>
  </si>
  <si>
    <t>Not referenced by any other tables</t>
  </si>
  <si>
    <t>Trang: It is not using in OMNI but it might be used in OMNI Report or other interfaces</t>
  </si>
  <si>
    <t>TB_COMPLEXION_CODE</t>
  </si>
  <si>
    <t>Code table to store the general appearance of a person's skin related to hue and texture.</t>
  </si>
  <si>
    <t>TB_CONST_CD</t>
  </si>
  <si>
    <t>Code table to store system constraints.</t>
  </si>
  <si>
    <t>Global</t>
  </si>
  <si>
    <t>No reference to table in rest of data dictionary</t>
  </si>
  <si>
    <t>Trang noted: it is used to create instant properties for display the URL in OMNI, or using in API to check if API is down for CeField or Ceprison, and to indicate the Database version or Date when update Production Database</t>
  </si>
  <si>
    <t>TB_COS_CAT_TYP_CD</t>
  </si>
  <si>
    <t>Code table to store Cost of Supervision (COS) Category types.</t>
  </si>
  <si>
    <t>Sentence, Community Supervision, or ???</t>
  </si>
  <si>
    <t>TB_COS_CHRG_STA_CD</t>
  </si>
  <si>
    <t>Code table to store Cost of Supervision (COS) Charge Statuses.</t>
  </si>
  <si>
    <t>TB_COS_TRNSCTN</t>
  </si>
  <si>
    <t>Table to store the Cost of Supervision (COS) Transactions.</t>
  </si>
  <si>
    <t>TB_COS_TRNSCTN_DLT</t>
  </si>
  <si>
    <t>Table to store the Cost of Supervision (COS) Transactions where the associated cause was deleted.</t>
  </si>
  <si>
    <t>TB_COUNT</t>
  </si>
  <si>
    <t>Table to store Count information. The formally pronounced judgement of a court specifying the penalty or punishment that is imposed upon an Offender for the violation of a specific Revised Code of Washington (RCW) statute.</t>
  </si>
  <si>
    <t>TB_COUNT_DRGSB_ASN</t>
  </si>
  <si>
    <t>Table to store Count Drug Substance Assignments. Drug substance category used by the offender when committing the crime specified under the Count.</t>
  </si>
  <si>
    <t>TB_COUNT_FIND_ASGN</t>
  </si>
  <si>
    <t>Table to store Count Finding Assignment. Special verdicts/findings/enhancements to be applied to the Counts.</t>
  </si>
  <si>
    <t>TB_COUNT_STA_CD</t>
  </si>
  <si>
    <t>Code table to store Count Statuses.</t>
  </si>
  <si>
    <t>TB_COUNTRY_CODE</t>
  </si>
  <si>
    <t>Code table to store a political nation or its territory (aka Country).</t>
  </si>
  <si>
    <t>TB_COUNTY</t>
  </si>
  <si>
    <t>Code table to store the local administrative subdivisions of a State (aka County).</t>
  </si>
  <si>
    <t>TB_COUT_SCRN_DCSN_TYP_CD</t>
  </si>
  <si>
    <t>Code table to store Call Out Screening Decision Types. This table contains the set of screening decisions for Transfer Orders.</t>
  </si>
  <si>
    <t>Housing and Bed Management</t>
  </si>
  <si>
    <t>TB_CPTCAT_CPT_CD</t>
  </si>
  <si>
    <t>Join table between Medical Current Procedural Terminology Category Codes (TB_MED_CPT_CAT_CD) and Medical Current Procedural Terminology Codes (TB_MED_CPT_CD).</t>
  </si>
  <si>
    <t>TB_CPTCAT_CPT10_CD</t>
  </si>
  <si>
    <t>Join table between Medical Current Procedural Terminology Category Codes (TB_MED_CPT10_CAT_CD) and Medical Current Procedural Terminology Codes (TB_MED_CPT10_CD).</t>
  </si>
  <si>
    <t>TB_CRD_TM</t>
  </si>
  <si>
    <t>Table to store Credit Time.</t>
  </si>
  <si>
    <t>TB_CRD_TM_NOTE</t>
  </si>
  <si>
    <t>Table to store Credit Time Notes.</t>
  </si>
  <si>
    <t>TB_CRD_TM_TYP_CD</t>
  </si>
  <si>
    <t>Code table to store Credit Time Types.</t>
  </si>
  <si>
    <t>TB_CRIME</t>
  </si>
  <si>
    <t>Table to Store the multiple crimes for New Criminal Activity Hold Form</t>
  </si>
  <si>
    <t>TB_CRMNL_ACTV_HOLD</t>
  </si>
  <si>
    <t>Table to store New Criminal Activity and Hold Form</t>
  </si>
  <si>
    <t>TB_CS_BILL_HIST</t>
  </si>
  <si>
    <t>Table to store the Cause Billing History - the history of the billing reasons for a cause. Also known as the Billing Matrix.</t>
  </si>
  <si>
    <t>TB_CS_BLNC</t>
  </si>
  <si>
    <t>Table to store Cause balances.</t>
  </si>
  <si>
    <t>TB_CS_INF_BHVR</t>
  </si>
  <si>
    <t>Table to store Cause Infraction Behaviors.</t>
  </si>
  <si>
    <t>TB_CS_INF_BHVR_DTL</t>
  </si>
  <si>
    <t>Table to store Cause Infraction Behavior Details.</t>
  </si>
  <si>
    <t>TB_CS_INST_DOC</t>
  </si>
  <si>
    <t>Table to store Cause Institutional Department of Corrections (DOC).</t>
  </si>
  <si>
    <t>TB_CS_INST_OTHR</t>
  </si>
  <si>
    <t>Table to store Cause Institutional Other.</t>
  </si>
  <si>
    <t>TB_CS_NON_INST_DOC</t>
  </si>
  <si>
    <t>Table to store Cause NonInstitutional Department of Corrections (DOC).</t>
  </si>
  <si>
    <t>TB_CS_NON_INST_OTHR</t>
  </si>
  <si>
    <t>Table to store Cause NonInstitutional Other.</t>
  </si>
  <si>
    <t>TB_CS_PGM_BHVR_DTL</t>
  </si>
  <si>
    <t>Table to store Cause Program Behavior Details. Custody Score Program Behavior Detail.</t>
  </si>
  <si>
    <t>TB_CS_PRFX</t>
  </si>
  <si>
    <t>Table to store Cause Prefix. The distinct supervision types for a Cause. This also carries the link to the Offender Based Tracking System (OBTS). Renamed from Distinct Supervision to Cause Prefix.</t>
  </si>
  <si>
    <t>TB_CS_SPLIT</t>
  </si>
  <si>
    <t>Table representing the relationship of split causes.</t>
  </si>
  <si>
    <t>TB_CS_STA_CD</t>
  </si>
  <si>
    <t>Code table to store Causes Statuses.</t>
  </si>
  <si>
    <t>TB_CS_VLNC_HIST</t>
  </si>
  <si>
    <t>Table to store Cause Violence History.</t>
  </si>
  <si>
    <t>TB_CS_VRSN</t>
  </si>
  <si>
    <t>Table to store Cause Versions.</t>
  </si>
  <si>
    <t>TB_CSCR_PVLTN</t>
  </si>
  <si>
    <t>Join Table for TB_CST_SCR (Custody Score) and TB_PRIS_VLTN (Prison Violation).</t>
  </si>
  <si>
    <t>TB_CSLD_PRSN_ASGN</t>
  </si>
  <si>
    <t>Table to store Caseload Person detail Assignments. A Person Detail may be assigned to more than one Caseload at a specific point in time and a Caseload will have one or more Person Detail assigned.</t>
  </si>
  <si>
    <t>TB_CSLD_TYP_CD</t>
  </si>
  <si>
    <t>Code table to store Caseload Types.</t>
  </si>
  <si>
    <t>TB_CSOL_TYP_CD</t>
  </si>
  <si>
    <t>Code table to store County Sex Offender Level Types.</t>
  </si>
  <si>
    <t>TB_CSPX_FCALC_DATA</t>
  </si>
  <si>
    <t>Table to store Cause Prefix Field Calculated Data.</t>
  </si>
  <si>
    <t>TB_CSPX_PCALC_DATA</t>
  </si>
  <si>
    <t>Table to store Cause Prefix Prison Calculated Data.</t>
  </si>
  <si>
    <t>TB_CSPX_VRSN</t>
  </si>
  <si>
    <t>Table to store Cause Prefix Versions.</t>
  </si>
  <si>
    <t>TB_CSPX_VRSN_FCALC</t>
  </si>
  <si>
    <t>Table to store Cause Prefix Version Field Calculated Data.</t>
  </si>
  <si>
    <t>TB_CSPX_VRSN_PCALC</t>
  </si>
  <si>
    <t>Table to store Cause Prefix Version Prison Calculated Data.</t>
  </si>
  <si>
    <t>TB_CST_FCLTY_CAR</t>
  </si>
  <si>
    <t>Table to store Custody Facility Plan Classification Action Reports.</t>
  </si>
  <si>
    <t>TB_CST_FCLTY_PLAN</t>
  </si>
  <si>
    <t>Table to store Custody Facility Plans.</t>
  </si>
  <si>
    <t>TB_CST_LVL_CD</t>
  </si>
  <si>
    <t>Code table to store Custody Levels.</t>
  </si>
  <si>
    <t>TB_CST_SCR</t>
  </si>
  <si>
    <t>Table to store Custody Facility Plan (CFP) Custody Scores.</t>
  </si>
  <si>
    <t>TB_CST_SCR_TYP_CD</t>
  </si>
  <si>
    <t>Code table to store Custody Score Types.</t>
  </si>
  <si>
    <t>TB_CSTD_OFN_TYP_CD</t>
  </si>
  <si>
    <t>Code table to store Custody Offense Types.</t>
  </si>
  <si>
    <t>TB_CT_FCALC_DATA</t>
  </si>
  <si>
    <t>Table to store Count Field Calculated Data.</t>
  </si>
  <si>
    <t>TB_CT_PCALC_DATA</t>
  </si>
  <si>
    <t>Table to store Count Prison Calculated Data.</t>
  </si>
  <si>
    <t>TB_CT_STPTM</t>
  </si>
  <si>
    <t>Table representing count stoppage records.</t>
  </si>
  <si>
    <t>TB_CT_VRSN</t>
  </si>
  <si>
    <t>Table to store Count Versions.</t>
  </si>
  <si>
    <t>TB_CT_VRSN_FCALC</t>
  </si>
  <si>
    <t>Table to store Count Version Field Calculated Data.</t>
  </si>
  <si>
    <t>TB_CT_VRSN_PCALC</t>
  </si>
  <si>
    <t>Table to store Count Version Prison Calculated Data.</t>
  </si>
  <si>
    <t>TB_CVL_NRTV</t>
  </si>
  <si>
    <t>Table to store Community Victim Liaison (CVL) narratives.</t>
  </si>
  <si>
    <t>TB_CVL_NRTV_APND</t>
  </si>
  <si>
    <t>Table to store appended text added to Community Victim Liaison (CVL) section.</t>
  </si>
  <si>
    <t>TB_DAT</t>
  </si>
  <si>
    <t>Table to store Drug and Alcohol Tests.</t>
  </si>
  <si>
    <t>TB_DAT_LAB_RSN_CD</t>
  </si>
  <si>
    <t>Code table to store Drug and Alcohol Test Sent to Lab Reasons.</t>
  </si>
  <si>
    <t>TB_DAT_RSLT</t>
  </si>
  <si>
    <t>Table to store Drug and Alcohol Test Results.</t>
  </si>
  <si>
    <t>TB_DAT_RSLT_CD</t>
  </si>
  <si>
    <t>Code table to store Drug and Alcohol Test Results.</t>
  </si>
  <si>
    <t>TB_DAT_RSLT_TYP_CD</t>
  </si>
  <si>
    <t>Code table to store Drug and Alcohol Test Result Types.</t>
  </si>
  <si>
    <t>TB_DAT_RSN_CD</t>
  </si>
  <si>
    <t>Code table to store Drug and Alcohol Test Reasons.</t>
  </si>
  <si>
    <t>TB_DAT_SBST_TYP_CD</t>
  </si>
  <si>
    <t>Code table to store Drug and Alcohol Test Substance Types.</t>
  </si>
  <si>
    <t>TB_DAT_TYP_CD</t>
  </si>
  <si>
    <t>Code table to store Drug and Alcohol Test Types.</t>
  </si>
  <si>
    <t>TB_DAT_TYPSBST_CD</t>
  </si>
  <si>
    <t>Join table to store Drug and Alcohol Test Types (TB_DAT_TYP_CD) and Drug and Alcohol Test Substance Types (TB_DAT_SBST_TYP_CD).</t>
  </si>
  <si>
    <t>TB_DCSN_NRTV_TX</t>
  </si>
  <si>
    <t>Table to store Decision Narrative Lookup Text.</t>
  </si>
  <si>
    <t>Primary key is DCSNRT_ID. No other tables reference it</t>
  </si>
  <si>
    <t>TB_DET_CAT_CD</t>
  </si>
  <si>
    <t>Code table to store Detainer Categories.</t>
  </si>
  <si>
    <t>TB_DET_TYP_CD</t>
  </si>
  <si>
    <t>Code table to store Detainer Types.</t>
  </si>
  <si>
    <t>TB_DIET_CAT</t>
  </si>
  <si>
    <t>Code table to store Diet Categories. The kind of food prescribed for a person because of a specific religious constraint.</t>
  </si>
  <si>
    <t>TB_DIET_TIME_CD</t>
  </si>
  <si>
    <t>Code table to store Diet Times.</t>
  </si>
  <si>
    <t>TB_DINING_HALL</t>
  </si>
  <si>
    <t>Table to store Dining Halls in the Department of Corrections (DOC).</t>
  </si>
  <si>
    <t>TB_DININGHL_LVGUNT</t>
  </si>
  <si>
    <t>Join table which associates Dining Halls (TB_DINING HALL) with Facility Living Units (TB_FCLTY_LVG_UNIT). Several living units can be served by a single dining hall.</t>
  </si>
  <si>
    <t>TB_DIPLOMA_STA_CD</t>
  </si>
  <si>
    <t>Code table to store Diploma Statuses.</t>
  </si>
  <si>
    <t>TB_DNA_SBMT_CD</t>
  </si>
  <si>
    <t>Code table to store DNA Subbmitted-Bys.</t>
  </si>
  <si>
    <t>TB_DOCUMENT_STA_CD</t>
  </si>
  <si>
    <t>Table to store Document Status Code</t>
  </si>
  <si>
    <t>TB_DRG_SBST_TYP_CD</t>
  </si>
  <si>
    <t>Code table to store drug substance types.</t>
  </si>
  <si>
    <t>TB_DRTN_UNT_TYP_CD</t>
  </si>
  <si>
    <t>Code table to store Medical Appointment Duration Unit Type Codes.</t>
  </si>
  <si>
    <t>TB_DSPT_TYP_CD</t>
  </si>
  <si>
    <t>Code table to store Dispatch Types.  A transportation dispatch represents a single vehicle (e.g. a bus or van) that transports prisoners.</t>
  </si>
  <si>
    <t>TB_DT_RNG_TYP_CD</t>
  </si>
  <si>
    <t>Code table to store Date RangeTypes.</t>
  </si>
  <si>
    <t>TB_DTCT_SPV_TYP_CD</t>
  </si>
  <si>
    <t>Code table to store Distinct Supervision Types.</t>
  </si>
  <si>
    <t>TB_DUE_DT_TYP_CD</t>
  </si>
  <si>
    <t>Code table to store Due Date Types (which indicates when a CheckDate is due) for a Check Date type.</t>
  </si>
  <si>
    <t>TB_EDPORT_RSN_CD</t>
  </si>
  <si>
    <t>Code table to store Early Deportation Reasons.</t>
  </si>
  <si>
    <t>TB_EDPORT_STA_CD</t>
  </si>
  <si>
    <t>Code table to store Early Deportation Statuses.</t>
  </si>
  <si>
    <t>TB_EDU_EMP_NEEDS</t>
  </si>
  <si>
    <t>Table to store Custody Facility Plan (CFP) Education Employment Needs.</t>
  </si>
  <si>
    <t>TB_EDU_EMP_NEEDS_TYP_CD</t>
  </si>
  <si>
    <t>Code table to store Custody Facility Plan (CFP) Education Employment Needs Types.</t>
  </si>
  <si>
    <t>TB_EDUC_GRADE_CD</t>
  </si>
  <si>
    <t>Code table to store Education Grade Levels whose descriptions reflect an Ordinal Superscript Indicator aiding in display of the Resource Program and Management (RPM) Summary screen Grade Level Equivalency.</t>
  </si>
  <si>
    <t>TB_EDUC_LOCN_CD</t>
  </si>
  <si>
    <t>Code table to store Education Locations.</t>
  </si>
  <si>
    <t>TB_EDUC_TESTTYP_CD</t>
  </si>
  <si>
    <t>Code table to store Education Test Types.</t>
  </si>
  <si>
    <t>TB_EFV_APPL_STA_CD</t>
  </si>
  <si>
    <t>Code table to store Extended Family Visiting (EFV) Application Status codes.</t>
  </si>
  <si>
    <t>TB_ELGB_CD</t>
  </si>
  <si>
    <t>Code table to store Eligibility Codes.</t>
  </si>
  <si>
    <t>Referenced by Ten Day Release Reasons as well</t>
  </si>
  <si>
    <t>TB_EMPLOY</t>
  </si>
  <si>
    <t>Table to store Employer information.</t>
  </si>
  <si>
    <t>TB_ENH_TYP_CD</t>
  </si>
  <si>
    <t>Code table to store Enhancement Types.</t>
  </si>
  <si>
    <t>TB_ENTYP_ENT</t>
  </si>
  <si>
    <t>Join table to store chronological entry types that a chrono entry is related to.</t>
  </si>
  <si>
    <t>TB_EOS_RVW_TYP_CD</t>
  </si>
  <si>
    <t>Code table to store values for the End of Sentence (EOS) Review Types.</t>
  </si>
  <si>
    <t>TB_ERND_TM</t>
  </si>
  <si>
    <t>Table to store Earned Time.</t>
  </si>
  <si>
    <t>TB_ERND_TM_APP</t>
  </si>
  <si>
    <t>Table to store Earned Time Applied.</t>
  </si>
  <si>
    <t>TB_ERND_TM_AUD</t>
  </si>
  <si>
    <t>Earned Time Audit History table - tracks modifcations performed against TB_ERND_TM</t>
  </si>
  <si>
    <t>TB_ERT_LAW_CD</t>
  </si>
  <si>
    <t>Code table to store Earned Release Time (ERT) Laws.  The percentage of time that the sentence is reduced for an offender based on the law in effect at that time.</t>
  </si>
  <si>
    <t>TB_ERT_RSN_TYP_CD</t>
  </si>
  <si>
    <t>Code table to store Earned Time Reason Types.</t>
  </si>
  <si>
    <t>TB_ERTELG_RSN_CD</t>
  </si>
  <si>
    <t>Code table to store the Earned Release Time (ERT) Eligibility Reasons for an offense.</t>
  </si>
  <si>
    <t>TB_ESR_CODE</t>
  </si>
  <si>
    <t>Code table to store the status of the End of Sentence Review that may be assigned to an Offender that resides in an Institution.</t>
  </si>
  <si>
    <t>TB_ESRSOL_TYP_CD</t>
  </si>
  <si>
    <t>Code table to store the End of Sentence Review Sex Offender Level Types.</t>
  </si>
  <si>
    <t>TB_ET_TYP_CD</t>
  </si>
  <si>
    <t>Code table to store Earned Time Types.</t>
  </si>
  <si>
    <t>TB_ETHNIC_CODE</t>
  </si>
  <si>
    <t>Code table to store ethnicities.</t>
  </si>
  <si>
    <t>TB_EXPCT_ARRV</t>
  </si>
  <si>
    <t>Table to store Expected Arrivals. Expected arrivals track the scheduled pick ups from county locations for a user selected date.</t>
  </si>
  <si>
    <t>TB_EXT_MOVE_RULE</t>
  </si>
  <si>
    <t>Table to store Exernal Movement Rules. Defines existing offender conditions as they relate to prison movement situations and the restricted movement results based on those conditions.</t>
  </si>
  <si>
    <t>TB_EYE_COLOR_CODE</t>
  </si>
  <si>
    <t>Code table to store eye colors.</t>
  </si>
  <si>
    <t>TB_FACL_TYP_CD</t>
  </si>
  <si>
    <t>Table to store Field Administrative Classification Level Types.</t>
  </si>
  <si>
    <t>TB_FCLTY</t>
  </si>
  <si>
    <t>Table to store Facility information. An identity that may be assigned to an office, a building or a group of buildings by the Department of Corrections to conduct administrative business, offender supervision, offender incarceration, etc..</t>
  </si>
  <si>
    <t>TB_FCLTY_AUTH</t>
  </si>
  <si>
    <t>Code table to store Facility Authorizations. The jurisdiction authority of a Facility in the DOC system.</t>
  </si>
  <si>
    <t>TB_FCLTY_CJC_GRP</t>
  </si>
  <si>
    <t>Table to store Facility Role Assign Community Justice Center (CJC) Groups.</t>
  </si>
  <si>
    <t>TB_FCLTY_CNTY_SRV</t>
  </si>
  <si>
    <t>Table to store the County or Counties served by the Field Office at a specific point in time. Currently this applies only to Field Offices.</t>
  </si>
  <si>
    <t>TB_FCLTY_CTY_SRV</t>
  </si>
  <si>
    <t>Table to store the City or Cities served by the Facility at a specific point in time.</t>
  </si>
  <si>
    <t>TB_FCLTY_DGN_CODE</t>
  </si>
  <si>
    <t>Code table to store Facility Designations.  The size level that may be assigned to a Facility.  Currently, only Institutions have size levels.</t>
  </si>
  <si>
    <t>TB_FCLTY_FUNC_CODE</t>
  </si>
  <si>
    <t>Code table to store Facility Functionality.  The purposes for which a Facility may be used.</t>
  </si>
  <si>
    <t>TB_FCLTY_HEAD_PSTN</t>
  </si>
  <si>
    <t>Table to store Facility Head Position information.</t>
  </si>
  <si>
    <t>TB_FCLTY_HIER</t>
  </si>
  <si>
    <t>Table to store Facility Hierarchy information. The relationship of one Facility to another.</t>
  </si>
  <si>
    <t>TB_FCLTY_HIER_PRPS</t>
  </si>
  <si>
    <t>Code table to store Facility Hierarchy Purposes. The purposes for which a parent/subordinate relationship may be established among Facilities.</t>
  </si>
  <si>
    <t>TB_FCLTY_HSUNIT_CD</t>
  </si>
  <si>
    <t>Join table to store Facility Role Assignment (TB_FCLTY_ROLE_ASGN) and Medical Encounter Health Service Unit (TB_MED_HS_UNIT_CD).</t>
  </si>
  <si>
    <t>TB_FCLTY_LVG_UNIT</t>
  </si>
  <si>
    <t>Table to store Facility Living Unit information. Catalog of all the applicable living units for a particular facility.</t>
  </si>
  <si>
    <t>TB_FCLTY_OFC_POS</t>
  </si>
  <si>
    <t>Table to store Facility Office Positions. A specific instance of an Office Position at a specific Facility that may be occupied by one or more Persons over time and may be filled my more than one person at the same time.</t>
  </si>
  <si>
    <t>TB_FCLTY_PRFL</t>
  </si>
  <si>
    <t>Table to store Facility Profiles.</t>
  </si>
  <si>
    <t>TB_FCLTY_PRS_ASN</t>
  </si>
  <si>
    <t>Table to store non-staff Persons assigned to a specific Facility at a specific point in time.</t>
  </si>
  <si>
    <t>TB_FCLTY_ROLE_ASGN</t>
  </si>
  <si>
    <t>Table to store Facility Role Assignments. Roles that a Facility may serve at a point in time.</t>
  </si>
  <si>
    <t>TB_FCLTY_ROLE_CODE</t>
  </si>
  <si>
    <t>Code table to store Facility Roles.  The purposes for which a Facility may be utilized.</t>
  </si>
  <si>
    <t>TB_FCLTY_SCRTY_CD</t>
  </si>
  <si>
    <t>Code table to store Facility Security levels.  Currently, only Institutions have security levels.</t>
  </si>
  <si>
    <t>TB_FCLTY_STA_ASGN</t>
  </si>
  <si>
    <t>Table to store Facility Status Assignments. The open or closed status of a Facility at a specific point in time.</t>
  </si>
  <si>
    <t>TB_FCLTY_STA_CODE</t>
  </si>
  <si>
    <t>Code table to store Facility Statuses (e.g. open, closed etc.).</t>
  </si>
  <si>
    <t>TB_FCLTY_TYP_CODE</t>
  </si>
  <si>
    <t>Code table to store Facility Types.</t>
  </si>
  <si>
    <t>TB_FIND_TYP_CD</t>
  </si>
  <si>
    <t>Code table to store Finding Types.  Special Verdicts/Findings/Enhancements that can be applied to the Counts. These can result in increased length of the sentence or increase the maximum statutory requirements.</t>
  </si>
  <si>
    <t>TB_FLD_CALC_DATA</t>
  </si>
  <si>
    <t>Table to store Field Calculated Data.</t>
  </si>
  <si>
    <t>TB_FLD_CS_STA_CD</t>
  </si>
  <si>
    <t>Code table to store Field Cause Statuses.</t>
  </si>
  <si>
    <t>TB_FLD_HRG</t>
  </si>
  <si>
    <t>Table to store the Field Hearing Records.</t>
  </si>
  <si>
    <t>TB_FLD_HRG_ACTN_CD</t>
  </si>
  <si>
    <t>Code table to store Field Hearing Action Codes.</t>
  </si>
  <si>
    <t>TB_FLD_HRG_ACTV</t>
  </si>
  <si>
    <t>Table to store Field Hearing Activity Records.</t>
  </si>
  <si>
    <t>TB_FLD_HRG_ARREST</t>
  </si>
  <si>
    <t>Table to store Field Hearing Arrest Records.</t>
  </si>
  <si>
    <t>TB_FLD_HRG_CRD_TYP_CD</t>
  </si>
  <si>
    <t>Table to store Field Hearing Credit Type Codes</t>
  </si>
  <si>
    <t>TB_FLD_HRG_CSPX</t>
  </si>
  <si>
    <t>Table to store the Field Hearing Cause Prefix Records.</t>
  </si>
  <si>
    <t>TB_FLD_HRG_CSPX_CRD</t>
  </si>
  <si>
    <t>Table to store field hearing cause prefix credit information</t>
  </si>
  <si>
    <t>TB_FLD_HRG_DCSN_ACTV</t>
  </si>
  <si>
    <t>Table to store Field Hearing Decision Activity Records.</t>
  </si>
  <si>
    <t>TB_FLD_HRG_DCSN_ACTV_RSN</t>
  </si>
  <si>
    <t>Field Hearing Decision Activity and Field Hearing Decision Reason join table.</t>
  </si>
  <si>
    <t>TB_FLD_HRG_DCSN_CD</t>
  </si>
  <si>
    <t>Table to store Field Hearing Decision Activity Codes.</t>
  </si>
  <si>
    <t>TB_FLD_HRG_DCSN_RSN_CD</t>
  </si>
  <si>
    <t>Table to store Field Hearing Decision Reason Codes.</t>
  </si>
  <si>
    <t>TB_FLD_HRG_DCSN_SCH_CD</t>
  </si>
  <si>
    <t>Table to store Field Hearing Decision Schedule Codes.</t>
  </si>
  <si>
    <t>TB_FLD_HRG_RPT</t>
  </si>
  <si>
    <t>Table to store the Field Hearing Report Records.</t>
  </si>
  <si>
    <t>TB_FLD_HRG_RSN_CD</t>
  </si>
  <si>
    <t>Code table to store Field Hearing Reason Codes.</t>
  </si>
  <si>
    <t>TB_FLD_HRG_STA_CD</t>
  </si>
  <si>
    <t>Code table to store Field Hearing Status Codes.</t>
  </si>
  <si>
    <t>TB_FLD_HRG_TM</t>
  </si>
  <si>
    <t>Table to store the hearing times associated with a field hearing record for the Offender Management Network Interface (OMNI) system.</t>
  </si>
  <si>
    <t>TB_FLD_HRG_TYP_CD</t>
  </si>
  <si>
    <t>Code table to store Field Hearing Type Codes.</t>
  </si>
  <si>
    <t>TB_FLD_HRG_VLD_CD</t>
  </si>
  <si>
    <t>Code table to store Field Hearing Valid Action Codes.</t>
  </si>
  <si>
    <t>TB_FLD_SAN_CAT_TYP_CD</t>
  </si>
  <si>
    <t>Code table to store Field Sanction Category Types.</t>
  </si>
  <si>
    <t>TB_FLD_SANCTN</t>
  </si>
  <si>
    <t>Table to store Field Sanctions.</t>
  </si>
  <si>
    <t>TB_FLD_SANCTN_TYP_CD</t>
  </si>
  <si>
    <t>Code table to store Field Sanction Types.</t>
  </si>
  <si>
    <t>TB_FLD_VLTN</t>
  </si>
  <si>
    <t>Table to store Field Violations.</t>
  </si>
  <si>
    <t>TB_FLD_VLTN_AGF_CD</t>
  </si>
  <si>
    <t>Code table to store Field Violation Aggravating Factor Types.</t>
  </si>
  <si>
    <t>TB_FLD_VLTN_AGFINF</t>
  </si>
  <si>
    <t>Table to store Field Violation Aggravating Factor Type Codes (TB_FLD_VLTN_AGF_CD) for Field Violations (TB_FLD_VLTN).</t>
  </si>
  <si>
    <t>TB_FLD_VLTN_CAT_TYP_CD</t>
  </si>
  <si>
    <t>Code table to store Field Violation Category Types.</t>
  </si>
  <si>
    <t>TB_FLD_VLTN_FIND_TYP_CD</t>
  </si>
  <si>
    <t>Code table to store Field Violation Finding Types.</t>
  </si>
  <si>
    <t>TB_FLD_VLTN_LVL_CD</t>
  </si>
  <si>
    <t>Code table to store Field Violation Level Types.</t>
  </si>
  <si>
    <t>TB_FLD_VLTN_TYP_CD</t>
  </si>
  <si>
    <t>Code table to store Field Violation Types.</t>
  </si>
  <si>
    <t>TB_FLD_VLTN_TYP_CND_TYP_CD</t>
  </si>
  <si>
    <t>Code table to store Field Violation Type Condition Types.</t>
  </si>
  <si>
    <t>TB_FLD_VLTN_TYP_DTCT_SPV_TYP_CD</t>
  </si>
  <si>
    <t>Code table to store Field Violation Type Distinct Supervision Types.  Intermediary table for many-to-many relationship between TB_FLD_VLTN_TYP_CD and TB_DTCT_SPV_TYP_CD.</t>
  </si>
  <si>
    <t>TB_FLD_VLTN_TYP_VLTN_CAT_TYP_CD</t>
  </si>
  <si>
    <t>Code table to store Field Violations Type Violation Category Types.  Intermediary table for many-to-many relationship between TB_FLD_VLTN_TYP_CD and TB_FLD_VLTN_CAT_TYP_CD.</t>
  </si>
  <si>
    <t>TB_FLDOFC_ZIP_SRV</t>
  </si>
  <si>
    <t>Table to store the geographic area served by a Field Office.</t>
  </si>
  <si>
    <t>TB_FLNY_CLS_CD</t>
  </si>
  <si>
    <t>Code table to store the felony classification of crime based on seriousness.</t>
  </si>
  <si>
    <t>TB_FORCED_ENT_TYP_CD</t>
  </si>
  <si>
    <t>Table to store Forced Entry Type Codes</t>
  </si>
  <si>
    <t>TB_FORM_BUS_EMAIL_CD</t>
  </si>
  <si>
    <t>Table to store Form-Business Email Codes</t>
  </si>
  <si>
    <t>TB_FORM_EMAIL_ADDR_CD</t>
  </si>
  <si>
    <t>Table to store From Email Addresses</t>
  </si>
  <si>
    <t>TB_FORM_SLCT_CD</t>
  </si>
  <si>
    <t>Table to store Form Selection Codes</t>
  </si>
  <si>
    <t>TB_FORS_CAT_CD</t>
  </si>
  <si>
    <t>Code table to store the Felony Offender Reporting System (FORS) Categorys.</t>
  </si>
  <si>
    <t>TB_FREQ_TYP_CD</t>
  </si>
  <si>
    <t>Code table to store Frequency Types.</t>
  </si>
  <si>
    <t>TB_FRST_NM_GRP_LKP</t>
  </si>
  <si>
    <t>Code table to store First Name Group Lookups. Soundex algorithm code table.</t>
  </si>
  <si>
    <t>TB_FRST_NPXSUB_LKP</t>
  </si>
  <si>
    <t>Code table to store First Name NonPrefix Substitution Lookups. Soundex algorithm code table.</t>
  </si>
  <si>
    <t>TB_FRST_SFXSUB_LKP</t>
  </si>
  <si>
    <t>Code table to store First Name Suffix Substitution Lookups. Soundex algorithm code table.</t>
  </si>
  <si>
    <t>TB_FSA_FSC_TYP_CD</t>
  </si>
  <si>
    <t>Code table to store Field Sanction and Field Sanction Category Types.</t>
  </si>
  <si>
    <t>TB_FSPV_ELM</t>
  </si>
  <si>
    <t>Table to store Field Supervision Elements. Field details which can be specified against Counts.</t>
  </si>
  <si>
    <t>TB_FSPV_ELM_TYP_CD</t>
  </si>
  <si>
    <t>Code table to store Field Supervision Element Types.  This specifies the kind of field specification record.</t>
  </si>
  <si>
    <t>TB_FULL_HRG_RCD</t>
  </si>
  <si>
    <t>Table to store Full Hearing Records.</t>
  </si>
  <si>
    <t>TB_GAIN_LOSS_CAT</t>
  </si>
  <si>
    <t>Code table to store Gain/Loss Categories detailing the reason behind field movements.</t>
  </si>
  <si>
    <t>TB_GCT_REST</t>
  </si>
  <si>
    <t>Table to store changes in Good Conduct Time by Infraction Group.</t>
  </si>
  <si>
    <t>TB_GENDER_CODE</t>
  </si>
  <si>
    <t>Code table to store gender.</t>
  </si>
  <si>
    <t>TB_GOOD_CNDCT_TM</t>
  </si>
  <si>
    <t>Table to store Good Conduct Time.</t>
  </si>
  <si>
    <t>TB_GOOD_CNDCT_TM_APP</t>
  </si>
  <si>
    <t>Table to store Good Conduct Time Applied.</t>
  </si>
  <si>
    <t>TB_GOOD_CNDCT_TM_TYP_CD</t>
  </si>
  <si>
    <t>Code table to store Good Conduct Time Types.</t>
  </si>
  <si>
    <t>TB_GRP_ROLE</t>
  </si>
  <si>
    <t>Join Table for assignment of Security Roles to Groups.</t>
  </si>
  <si>
    <t>TB_GRV</t>
  </si>
  <si>
    <t>Table to store Grievances.</t>
  </si>
  <si>
    <t>TB_GRV_AREA_CD</t>
  </si>
  <si>
    <t>Code table to store Grievance Areas.</t>
  </si>
  <si>
    <t>TB_GRV_CAT_AREA_CD</t>
  </si>
  <si>
    <t>Join table between Grievance Category Code (TB_GRV_CAT_CD) and Grievance Area Code (TB_GRV_AREA_CD).</t>
  </si>
  <si>
    <t>TB_GRV_CAT_CD</t>
  </si>
  <si>
    <t>Code table to store Grievance Categorys.</t>
  </si>
  <si>
    <t>TB_GRV_LVL</t>
  </si>
  <si>
    <t>Table to store Grievance Levels.</t>
  </si>
  <si>
    <t>TB_GRV_LVL_CD</t>
  </si>
  <si>
    <t>Code table to store Grievance Levels.</t>
  </si>
  <si>
    <t>TB_GRV_RMDY_CD</t>
  </si>
  <si>
    <t>Code table to store Grievance Remedies.</t>
  </si>
  <si>
    <t>TB_GRV_RMDYRSLN_CD</t>
  </si>
  <si>
    <t>Join table between Grievance Remedy Code (TB_GRV_RMDY_CD) and Grievance Resolution Code (TB_GRV_RSLTN_CD).</t>
  </si>
  <si>
    <t>TB_GRV_RSLTN_CD</t>
  </si>
  <si>
    <t>Code table to store Grievance Resolutions.</t>
  </si>
  <si>
    <t>TB_GRV_SPFC_CD</t>
  </si>
  <si>
    <t>Code table to store Grievance Specifics.</t>
  </si>
  <si>
    <t>TB_GRV_TYP_CAT_CD</t>
  </si>
  <si>
    <t>Join table between Grievance Type Code (TB_GRV_TYP_CD) and Grievance Category Code (TB_GRV_CAT_CD).</t>
  </si>
  <si>
    <t>TB_GRV_TYP_CD</t>
  </si>
  <si>
    <t>Code table to store Grievance Types.</t>
  </si>
  <si>
    <t>TB_HAIR_COLOR_CODE</t>
  </si>
  <si>
    <t>Code table to store hair colors.</t>
  </si>
  <si>
    <t>TB_HLD_RSN_TYP_CD</t>
  </si>
  <si>
    <t>Code table to store Hold Reason Types.</t>
  </si>
  <si>
    <t>Associated with Programs (TB_RPM_PGM_TYP_CD) and Discipline (TB_RSTR)</t>
  </si>
  <si>
    <t>Trang: Data is from Discipline but it is use in few places Bed Management, RPM,  CFP, Health Service</t>
  </si>
  <si>
    <t>TB_HRG_JRS_TYP_CD</t>
  </si>
  <si>
    <t>Code table to store Hearing Jurisdiction Types.</t>
  </si>
  <si>
    <t>TB_HRG_LOC_TYP_CD</t>
  </si>
  <si>
    <t>Code table to store Hearing Location Types.</t>
  </si>
  <si>
    <t>TB_HRG_LOCN_RL_CD</t>
  </si>
  <si>
    <t>Code table to store Hearing Location Role Codes.</t>
  </si>
  <si>
    <t>TB_HRG_LOCN_WK_SCH</t>
  </si>
  <si>
    <t>Table to store Hearing Location Weekly Schedules.</t>
  </si>
  <si>
    <t>TB_HRG_RCD</t>
  </si>
  <si>
    <t>Table to store Hearing Records.</t>
  </si>
  <si>
    <t>TB_HRG_STA_CD</t>
  </si>
  <si>
    <t>Code table to store Hearing Statuses.</t>
  </si>
  <si>
    <t>TB_HRGLOCN_BLCKOUT</t>
  </si>
  <si>
    <t>Table to store the Hearing Location Black-Out Records.</t>
  </si>
  <si>
    <t>TB_HRNG_TYP_CD</t>
  </si>
  <si>
    <t>Code table to store Hearing Types.</t>
  </si>
  <si>
    <t>TB_HRSKSTN</t>
  </si>
  <si>
    <t>This table stores information pertaining to offender High Risk Situations.</t>
  </si>
  <si>
    <t>TB_HRSKSTN_CRIM_INFO</t>
  </si>
  <si>
    <t>Table to store data pertaining to Offender High Risk Situation Crime Information.</t>
  </si>
  <si>
    <t>TB_HRSKSTN_FLNG_CD</t>
  </si>
  <si>
    <t>Code table to store High Risk Situation Feelings codes.</t>
  </si>
  <si>
    <t>TB_HRSKSTN_IPF_CD</t>
  </si>
  <si>
    <t>Code table to store High Risk Situation Intense Physical Feelings codes.</t>
  </si>
  <si>
    <t>TB_HRSKSTN_NRTV</t>
  </si>
  <si>
    <t>Table to store information pertaining to Offender High Risk Situation Narratives.</t>
  </si>
  <si>
    <t>TB_HRSKSTN_NRTV_TYP_CD</t>
  </si>
  <si>
    <t>Code table to store High Risk Situation Narrative Type codes.</t>
  </si>
  <si>
    <t>TB_HRSKSTN_PHYSC_FLNG_CD</t>
  </si>
  <si>
    <t>Code table to store High Risk Situation Physical Feelings codes.</t>
  </si>
  <si>
    <t>TB_HRSKSTN_SLCT_FLNG</t>
  </si>
  <si>
    <t>Table to store information pertaining to Offender High Risk Situation Selected Feelings.</t>
  </si>
  <si>
    <t>TB_HRSKSTN_SLCT_PHYSC_FLNG</t>
  </si>
  <si>
    <t>Table to store information pertaining to Offender High Risk Situation Selected Physical Feelings.</t>
  </si>
  <si>
    <t>TB_HRSKSTN_SLCT_THGHT</t>
  </si>
  <si>
    <t>Table to store information pertaining to Offender High Risk Situation Selected Thoughts.</t>
  </si>
  <si>
    <t>TB_HRSKSTN_STA_CD</t>
  </si>
  <si>
    <t>Code table to store High Risk Situation Status codes</t>
  </si>
  <si>
    <t>TB_HRSKSTN_THGHT_CD</t>
  </si>
  <si>
    <t>Code table to store High Risk Situation Thought codes.</t>
  </si>
  <si>
    <t>TB_HRSKSTN_TYP_CD</t>
  </si>
  <si>
    <t>Code table to store High Risk Situation Type codes.</t>
  </si>
  <si>
    <t>TB_ICD9CAT_ICD9_CD</t>
  </si>
  <si>
    <t>Join table between Medical International Statistical Classification of Diseases and Related Health Problems (ICD-9) Category Codes (TB_MED_ICD9_CAT_CD) and Medical International Statistical Classification of Diseases and Related Health Problems (ICD-9).</t>
  </si>
  <si>
    <t>TB_ID_TYPE_CODE</t>
  </si>
  <si>
    <t>Code table to store specific authoritys, such as the Federal Government or a State, that may issue a designator or a number to signify a specific Person.</t>
  </si>
  <si>
    <t>TB_IDI_TYP_CD</t>
  </si>
  <si>
    <t>Code table to store Infraction Data Indicator Types.</t>
  </si>
  <si>
    <t>TB_IMRS_AGENCY</t>
  </si>
  <si>
    <t>Table to store Incident Management Response System (IMRS) Agencies that were contacted as a result of the incident.</t>
  </si>
  <si>
    <t>TB_IMRS_AGY_TYP_CD</t>
  </si>
  <si>
    <t>Code table to store the Incident Management Response System (IMRS) Agency Types which may be contacted with regard to an incident.</t>
  </si>
  <si>
    <t>TB_IMRS_DL_ASGN</t>
  </si>
  <si>
    <t>Table to store Incident Management Response System (IMRS) Distribution List Assignments. This table associates distribution list with the incident types or incident modifier values.</t>
  </si>
  <si>
    <t>TB_IMRS_DL_TYP_CD</t>
  </si>
  <si>
    <t>Code table to store Incident Management Response System (IMRS) types which determine how a distribution list is associated with an incident type or modifier.</t>
  </si>
  <si>
    <t>TB_IMRS_HSTR</t>
  </si>
  <si>
    <t>Table to store Incident Management Response System (IMRS) historical information. This table records audit information about creation and changes to incidents.</t>
  </si>
  <si>
    <t>TB_IMRS_HSTR_CD</t>
  </si>
  <si>
    <t>Code table to store Incident Management Response System (IMRS) codes used to classify changes to incidents. It also includes initial creation of incidents.</t>
  </si>
  <si>
    <t>TB_IMRS_INC_CAT_CD</t>
  </si>
  <si>
    <t>Code table to store Incident Management Response System (IMRS) categories which are used to classify incident types.</t>
  </si>
  <si>
    <t>TB_IMRS_INC_STA_CD</t>
  </si>
  <si>
    <t>Code table to store Incident Management Response System (IMRS) statuses which an incident may have.</t>
  </si>
  <si>
    <t>TB_IMRS_INC_TYP_CD</t>
  </si>
  <si>
    <t>Code table to store Incident Management Response System (IMRS) types which may be assigned to an incident.</t>
  </si>
  <si>
    <t>TB_IMRS_INCIDENT</t>
  </si>
  <si>
    <t>Table to store Incident Management Response System (IMRS) Incidents. An incident is an event which must be recorded and reported.</t>
  </si>
  <si>
    <t>TB_IMRS_LOCN_CD</t>
  </si>
  <si>
    <t>Code table to store Incident Management Response System (IMRS) locations (within a facility) where an incident may occur.</t>
  </si>
  <si>
    <t>TB_IMRS_MD_VAL_CD</t>
  </si>
  <si>
    <t>Code table to store Incident Managament Response System (IMRS) values that an incident type modifier may have.</t>
  </si>
  <si>
    <t>TB_IMRS_MDFR_ASGN</t>
  </si>
  <si>
    <t>Table to store Incident Management Response System (IMRS) incident type modifier values that are associated with an incident.</t>
  </si>
  <si>
    <t>TB_IMRS_MDFR_CD</t>
  </si>
  <si>
    <t>Code table to store Incident Management Response System (IMRS) modifiers that are associated with an incident type.</t>
  </si>
  <si>
    <t>TB_IMRS_NRTV</t>
  </si>
  <si>
    <t>Table to store Incident Management Response System (IMRS) Incident Narratives.</t>
  </si>
  <si>
    <t>TB_IMRS_OTHR_PART</t>
  </si>
  <si>
    <t>Table to store Incident Mangement Response System (IMRS) Other Participants. This table records individuals which are neither offenders nor Department of Corrections (DOC) staff listed in Offender Management Network Information (OMNI) that participated.</t>
  </si>
  <si>
    <t>TB_IMRS_OTPA_CD</t>
  </si>
  <si>
    <t>Code table to store Incident Management Response System (IMRS) types of participants that are not offenders and not staff in OMNI. (Other participants)</t>
  </si>
  <si>
    <t>TB_IMRS_PLACE_CD</t>
  </si>
  <si>
    <t>Code table to store Incident Management Response System (IMRS) the places within a location see (TB_IMRS_LOCN_CD) where an incident may occur.</t>
  </si>
  <si>
    <t>TB_IMRS_PRSN</t>
  </si>
  <si>
    <t>Table to store Incident Management Response System (IMRS) offenders involved in an incident.</t>
  </si>
  <si>
    <t>TB_IMRS_PRSN_STG</t>
  </si>
  <si>
    <t>Table to store the Incident Management Response System (IMRS) Security Threat Group (STG) information for an offender on an incident.</t>
  </si>
  <si>
    <t>TB_IMRS_PRSN_WRNT</t>
  </si>
  <si>
    <t>Table to store Incident Management Response System (IMRS) information about the warrants for an offender on an incident.</t>
  </si>
  <si>
    <t>TB_IMRS_STAFF</t>
  </si>
  <si>
    <t>Table to store Incident Management Response System (IMRS) information about staff members (registered in OMNI) who are involved in an incident.</t>
  </si>
  <si>
    <t>TB_IMRS_TYPE_ASGN</t>
  </si>
  <si>
    <t>Table to store Incident Management Response System (IMRS) associations of an incident with an incident type.</t>
  </si>
  <si>
    <t>TB_IMRS_WRNT_CD</t>
  </si>
  <si>
    <t>Code table to store Incident Management Response System (IMRS) types of warrants which may exist for an offender associated with an incident.</t>
  </si>
  <si>
    <t>TB_INADMS_CSPXVR</t>
  </si>
  <si>
    <t>Join Table for Inmate Admission and Cause Prefix Version.</t>
  </si>
  <si>
    <t>TB_IND_CD</t>
  </si>
  <si>
    <t>Code table to store values for a field that needs an answer, possible values being Yes, No, Pending, and Unknown.</t>
  </si>
  <si>
    <t>TB_IND_TYP_CD</t>
  </si>
  <si>
    <t>Code table to store Indicator Types.</t>
  </si>
  <si>
    <t>TB_INDIVIDUAL_NAME</t>
  </si>
  <si>
    <t>Table to store Individual Names. A distinct designation by which an individual may be referenced consisting of First Name, Last Name, Middle Name, Suffix.</t>
  </si>
  <si>
    <t>TB_INFCT_GRP</t>
  </si>
  <si>
    <t>Table to store Infraction Groups.</t>
  </si>
  <si>
    <t>TB_INFGRP_INC_NRTV</t>
  </si>
  <si>
    <t>Table to store Infraction Group Narratives.</t>
  </si>
  <si>
    <t>TB_INMATE_ADMS_TYP</t>
  </si>
  <si>
    <t>Code table to store Inmate Admission Types. Possible values for the reasons why an inmate admission occurs.</t>
  </si>
  <si>
    <t>TB_INMATE_ADMSN</t>
  </si>
  <si>
    <t>Table to store Inmate Admissions. Offenders housed in a Facility Type of Institution.</t>
  </si>
  <si>
    <t>TB_INMATE_ADMSN_DOSA_CMPLNC</t>
  </si>
  <si>
    <t>Table to store Inmate admission Drug Offender Sentencing Act (DOSA) Compliance information for release notification.</t>
  </si>
  <si>
    <t>TB_INMATE_CAT_CD</t>
  </si>
  <si>
    <t>Code table to store the names of groupings of persons in a Facility categorized around the reason of confinement or supervision.</t>
  </si>
  <si>
    <t>TB_INST_POP_CPCTY</t>
  </si>
  <si>
    <t>Table to store Institution Population Capacities. The designated maximum number of people, by gender, that should be contained within a Facility at a specific point in time.</t>
  </si>
  <si>
    <t>TB_INST_TYP_ASGN</t>
  </si>
  <si>
    <t>Table to store Institution Type Assignments at a specific point in time.</t>
  </si>
  <si>
    <t>TB_INST_TYP_CODE</t>
  </si>
  <si>
    <t>Code table to store Institution Types which indicates the purpose of the Facility.</t>
  </si>
  <si>
    <t>TB_INTF_CEP_CHG</t>
  </si>
  <si>
    <t>Table to Store CePrison Resync Data Change.</t>
  </si>
  <si>
    <t>TB_INTF_CEP_CND_DAILY</t>
  </si>
  <si>
    <t>Table to Store Interface CePrison Condition Daily.</t>
  </si>
  <si>
    <t>TB_INTF_CEP_CND_HIST</t>
  </si>
  <si>
    <t>Table for Interface CePrison Condition History.</t>
  </si>
  <si>
    <t>TB_INTF_CEP_VISIT_RMVL_CD</t>
  </si>
  <si>
    <t>Ce Prison Vistor Removal Code Table.</t>
  </si>
  <si>
    <t>TB_INTF_LFO_BILL_MSG</t>
  </si>
  <si>
    <t>Table to store Legal Financial Obligation (LFO) Billing Message data.</t>
  </si>
  <si>
    <t>TB_INTF_LFO_BILL_PRBLM</t>
  </si>
  <si>
    <t>Table to store Legal Financial Obligation (LFO) Billing Problems encountered during processing.</t>
  </si>
  <si>
    <t>TB_INTF_LFO_BILL_PRBLM_TYP_CD</t>
  </si>
  <si>
    <t>Code table to store Legal Financial Obligation (LFO) Billing Problem Type Codes.</t>
  </si>
  <si>
    <t>TB_INTF_LFO_CS</t>
  </si>
  <si>
    <t>Table to store Legal Financial Obligation (LFO) Cause data extracted from Administrator of the Courts (AOC).</t>
  </si>
  <si>
    <t>TB_INTF_LFO_MATCH_STA_CD</t>
  </si>
  <si>
    <t>Code table to store Legal Financial Obligation (LFO) Match Statuses.</t>
  </si>
  <si>
    <t>TB_INTF_LFO_NM</t>
  </si>
  <si>
    <t>Table to store Legal Financial Obligation (LFO) names extracted from Administrator of the Courts (AOC).</t>
  </si>
  <si>
    <t>TB_INTF_LFO_ORD_AMT</t>
  </si>
  <si>
    <t>Table to store Legal Financial Obligation (LFO) ordered amounts extracted from Administrator of the Courts (AOC).</t>
  </si>
  <si>
    <t>TB_INTF_LFO_PRTC_TYP_CD</t>
  </si>
  <si>
    <t>Code table to store Legal Financial Obligation (LFO) Participant Types.</t>
  </si>
  <si>
    <t>TB_INTF_LFO_TRNSCTN</t>
  </si>
  <si>
    <t>Table to store Legal Financial Obligation (LFO) transactions extracted from Administrator of the Courts (AOC).</t>
  </si>
  <si>
    <t>TB_INTF_MODA_EXTRACT_DAILY</t>
  </si>
  <si>
    <t>Table for offenders who have had information transmitted to Moda Health.</t>
  </si>
  <si>
    <t>TB_INTF_MODA_EXTRACT_DIFF</t>
  </si>
  <si>
    <t>Table for offenders who have had information transmitted to Moda Health per day.</t>
  </si>
  <si>
    <t>TB_INTF_MODA_EXTRACT_HIST</t>
  </si>
  <si>
    <t>History table for offenders who have had information transmitted to Moda Health.</t>
  </si>
  <si>
    <t>TB_INTF_MODA_IDFR</t>
  </si>
  <si>
    <t>Table of Moda-specific numbers for each facility that houses offenders eligible for Moda Health.</t>
  </si>
  <si>
    <t>TB_INTF_PRVONE_OUT</t>
  </si>
  <si>
    <t>Interface table to store Inmate movement triggered events for ProviderOne outbound interface.</t>
  </si>
  <si>
    <t>TB_INTF_SEC_WRN</t>
  </si>
  <si>
    <t>Table to store data used for creating Secretary Warrant Images.</t>
  </si>
  <si>
    <t>TB_INTF_TAS_BLNC</t>
  </si>
  <si>
    <t>Table to store data used for creating Division of Child Support (DCS) Trust Accounting System (TAS) file for DSHS.</t>
  </si>
  <si>
    <t>TB_INTF_TAS_COPAY</t>
  </si>
  <si>
    <t>Interface table to store Trust Accounting System (TAS) Copay updates from Medical Encounters.</t>
  </si>
  <si>
    <t>TB_INTF_TAS_FILE</t>
  </si>
  <si>
    <t>Interface table to store unique Trust Accounting System (TAS) filenames.</t>
  </si>
  <si>
    <t>TB_INTF_TAS_OUT</t>
  </si>
  <si>
    <t>Interface table to store files queued to be sent to the Trust Accounting System (TAS).</t>
  </si>
  <si>
    <t>TB_INTF_TAS_UPDT</t>
  </si>
  <si>
    <t>Interface table to store Trust Accounting System (TAS) Updates.</t>
  </si>
  <si>
    <t>TB_INTF_VINE_FILE</t>
  </si>
  <si>
    <t>Interface table to store Victim Information and Notification Everyday (VINE) status of files queued.</t>
  </si>
  <si>
    <t>TB_INTF_VINE_UPDT</t>
  </si>
  <si>
    <t>Interface table to store Victim Information and Notification Everyday (VINE) triggered events on DOC numbers for OR record.</t>
  </si>
  <si>
    <t>TB_INTF_WSP_CORRE</t>
  </si>
  <si>
    <t>Interface table to store outbound messages to the Washington State Patrol (WSP). Records store a snapshot of OMNI at a particular point in time.</t>
  </si>
  <si>
    <t>TB_IP</t>
  </si>
  <si>
    <t>Table to store Interested Party information. Any individual, business or Department of Corrections (DOC) establishment for which address, telephone or other pertinent information must be maintained.</t>
  </si>
  <si>
    <t>TB_IP_ADDRESS</t>
  </si>
  <si>
    <t>Table to store Interested Party Addresses. The Interested Party provides the Addresses which may change over time due to geographical moves, such as from one house to another, changes in e-mail addresses, etc.</t>
  </si>
  <si>
    <t>TB_IP_TEL</t>
  </si>
  <si>
    <t>Table to store Interested Party Telephone numbers that are assigned at a given point in time.</t>
  </si>
  <si>
    <t>TB_IP_TYP_CODE</t>
  </si>
  <si>
    <t>Code table to store Interested Party Types.</t>
  </si>
  <si>
    <t>TB_ISRB_HEARING</t>
  </si>
  <si>
    <t>Table to store Indeterminate Sentence Review Board (ISRB) Hearing information.</t>
  </si>
  <si>
    <t>TB_ISRB_HRG_ACT_CD</t>
  </si>
  <si>
    <t>Code table to store Indeterminate Sentence Review Board (ISRB) Hearing Action Codes.</t>
  </si>
  <si>
    <t>TB_ISRB_HRG_ACTION</t>
  </si>
  <si>
    <t>Table to store Indeterminate Sentence Review Board (ISRB) Hearing Actions.</t>
  </si>
  <si>
    <t>TB_ISRB_HRG_CAUSE</t>
  </si>
  <si>
    <t>Table to store Indeterminate Sentence Review Board (ISRB) Hearing Causes.</t>
  </si>
  <si>
    <t>TB_ISRB_HRG_PNL_CD</t>
  </si>
  <si>
    <t>Code table to store Indeterminate Sentence Review Board (ISRB) Hearing Panel Staff Codes.</t>
  </si>
  <si>
    <t>TB_ISRB_HRG_TYP_CD</t>
  </si>
  <si>
    <t>Code table to store Indeterminate Sentence Review Board (ISRB) Hearing Type Codes.</t>
  </si>
  <si>
    <t>TB_ITJS</t>
  </si>
  <si>
    <t>Table to store Incoming Transport/Job Screening (ITJS) Checklists.</t>
  </si>
  <si>
    <t>TB_ITJS_CLS_NRTV</t>
  </si>
  <si>
    <t>Incoming Transport/Job Screening (ITJS) Checklist Classification Review Narratives.</t>
  </si>
  <si>
    <t>TB_ITJS_LVL_TYP_CD</t>
  </si>
  <si>
    <t>Code table to store Incoming Transport/Job Screening (ITJS) Checklist Offender Needs Assessment (ONA) Level Types.</t>
  </si>
  <si>
    <t>TB_ITJS_MDT</t>
  </si>
  <si>
    <t>Table to store Incoming Transport/Job Screening (ITJS) Checklist Multi-Disciplinary Team (MDT) members.</t>
  </si>
  <si>
    <t>TB_ITJS_MDT_TYP_CD</t>
  </si>
  <si>
    <t>Code table to store Incoming Transport/Job Screening (ITJS) Checklist Multi-Disciplinary Team (MDT) member Types.</t>
  </si>
  <si>
    <t>TB_ITJS_MED_CNCRN</t>
  </si>
  <si>
    <t>Table to store Incoming Transport/Job Screening checklist Medical Concerns.</t>
  </si>
  <si>
    <t>TB_ITJS_MHLTHCNCRN</t>
  </si>
  <si>
    <t>Table to store Incoming Transport/Job Screening checklist Mental Health Concerns.</t>
  </si>
  <si>
    <t>TB_ITJS_NRTV_CD</t>
  </si>
  <si>
    <t>Incoming Transport/Job Screening (ITJS) Checklist Narrative Types.</t>
  </si>
  <si>
    <t>TB_ITJS_OTH_MDT</t>
  </si>
  <si>
    <t>Table to store Incoming Transport/Job Screening (ITJS) Checklist Other Multi-Disciplinary Team (MDT) members.</t>
  </si>
  <si>
    <t>TB_ITJS_OTH_WRK</t>
  </si>
  <si>
    <t>Table to store Incoming Transport/Job Screening Checklist Other Work information.</t>
  </si>
  <si>
    <t>TB_ITJS_SMRY</t>
  </si>
  <si>
    <t>Table to store Incoming Transport/Job Screening (ITJS) Checklist Summaries.</t>
  </si>
  <si>
    <t>TB_ITJS_STA_CD</t>
  </si>
  <si>
    <t>Code table to store Incoming Transport/Job Screening (ITJS) Checklist Statuses.</t>
  </si>
  <si>
    <t>TB_ITJS_THRT_CNCRN</t>
  </si>
  <si>
    <t>Table to store Incoming Transport/Job Screening checklist Security Threat Group (STG)/Protection/Threat Concerns.</t>
  </si>
  <si>
    <t>TB_ITJS_VLNTR_WRK</t>
  </si>
  <si>
    <t>Table to store Incoming Transport/Job Screening Checklist Volunteer/Work information.</t>
  </si>
  <si>
    <t>TB_ITP_TYP_CD</t>
  </si>
  <si>
    <t>Code table to store Interpreter Types.</t>
  </si>
  <si>
    <t>TB_ITRST_TNFR_FEE</t>
  </si>
  <si>
    <t>Table to store the Interstate Transfer Fees.</t>
  </si>
  <si>
    <t>TB_JBRS_ACTV</t>
  </si>
  <si>
    <t>Table to store Jail Booking and Release System (JBRS) Activities.</t>
  </si>
  <si>
    <t>TB_JBRS_ACTVTYP_CD</t>
  </si>
  <si>
    <t>Code table to store Jail Booking and Release System (JBRS) Activity Types.</t>
  </si>
  <si>
    <t>TB_JDCT_SPV_TYP_CD</t>
  </si>
  <si>
    <t>Table to store Jurisdiction Supervision Type Codes</t>
  </si>
  <si>
    <t>TB_JDCT_TYP_CD</t>
  </si>
  <si>
    <t>Table to store Jurisdiction Type Codes</t>
  </si>
  <si>
    <t>TB_JNT_RSTN</t>
  </si>
  <si>
    <t>Table to store Legal Financial Obligation (LFO) Joint Restitutions.</t>
  </si>
  <si>
    <t>TB_JOB_CLASS_CODE</t>
  </si>
  <si>
    <t>Code table to store DOC employee functions or roles that may be assigned to an Office Position.</t>
  </si>
  <si>
    <t>TB_JUDGE</t>
  </si>
  <si>
    <t>Table to store Judges.</t>
  </si>
  <si>
    <t>Judges are interested parties, assigned to counties and have a status</t>
  </si>
  <si>
    <t>TB_JUDGE_CNTY_ASGN</t>
  </si>
  <si>
    <t>Table to store Judge County Assignments.</t>
  </si>
  <si>
    <t>TB_JUDGE_STA</t>
  </si>
  <si>
    <t>Code table to store Judge Statuses. The states of existence that may be assigned to a member of the Judiciary.</t>
  </si>
  <si>
    <t>TB_JUDGE_STA_ASGN</t>
  </si>
  <si>
    <t>Table to store Judge Status Assignments.</t>
  </si>
  <si>
    <t>TB_LAB_RSLT_TYP_CD</t>
  </si>
  <si>
    <t>Code table to store Lab Result Type Codes.</t>
  </si>
  <si>
    <t>TB_LANG_CODE</t>
  </si>
  <si>
    <t>Code table to store the system of words and phrases used by a people, nation or group of nations to communicate or converse with one another (languages).</t>
  </si>
  <si>
    <t>TB_LAST_NM_GRP_LKP</t>
  </si>
  <si>
    <t>Code table to store Last Name Group Lookups. Soundex algorithm code table.</t>
  </si>
  <si>
    <t>TB_LAST_PRIS_MVMNT</t>
  </si>
  <si>
    <t>Table to store the most recent Prison Movement. This table is a read only summary table and is maintained solely by triggers on TB_PRSN_MVMNT.</t>
  </si>
  <si>
    <t>TB_LE_ARREST</t>
  </si>
  <si>
    <t>Table to store Law Enforcement Arrest records</t>
  </si>
  <si>
    <t>TB_LE_DOC_OFCR</t>
  </si>
  <si>
    <t>Table to store DOC officer at the time of Arrest</t>
  </si>
  <si>
    <t>TB_LE_NRTV</t>
  </si>
  <si>
    <t>Table to store Law Enforcement Narrative</t>
  </si>
  <si>
    <t>TB_LE_NRTV_APND</t>
  </si>
  <si>
    <t>Table to store appended Text added to Law enforcement Narratives.</t>
  </si>
  <si>
    <t>TB_LFO</t>
  </si>
  <si>
    <t>Table to store Legal Financial Obligations (LFOs).</t>
  </si>
  <si>
    <t>TB_LFO_CSPX_NOTE</t>
  </si>
  <si>
    <t>Table to store Legal Financial Obligation (LFO) Cause Prefix Note.</t>
  </si>
  <si>
    <t>TB_LFO_INQ_SCHED</t>
  </si>
  <si>
    <t>Table to store Legal Financial Obligation (LFO) inquiry schedule.</t>
  </si>
  <si>
    <t>TB_LFO_TYP_CD</t>
  </si>
  <si>
    <t>Code table to store Legal Financial Obligation Types.</t>
  </si>
  <si>
    <t>TB_LNGT_TYP_CD</t>
  </si>
  <si>
    <t>Code table to store Length Types. The measuring unit for the time of the sentence (e.g. Day, Month, etc.)</t>
  </si>
  <si>
    <t>TB_LOCAL_CNFMT</t>
  </si>
  <si>
    <t>Table to store Local Confinement Values</t>
  </si>
  <si>
    <t>TB_LOCAL_CNFMT_CHRG_TYP_CD</t>
  </si>
  <si>
    <t>Table to store Local Confinements Charge Type Codes</t>
  </si>
  <si>
    <t>TB_LOCAL_CNFMT_TYP_CD</t>
  </si>
  <si>
    <t>Table to store Local Confinements Confinement Type Codes</t>
  </si>
  <si>
    <t>TB_LST_NPXSUB_LKP</t>
  </si>
  <si>
    <t>Code table to store Last Name NonPrefix Substitution Lookups. Soundex algorithm code table.</t>
  </si>
  <si>
    <t>TB_LST_SFXSUB_LKP</t>
  </si>
  <si>
    <t>Code table to store Last Name Suffix Substitution Lookups. Soundex algorithm code table.</t>
  </si>
  <si>
    <t>TB_MARITL_STA_CODE</t>
  </si>
  <si>
    <t>Code table to store Marital Statuses.</t>
  </si>
  <si>
    <t>TB_MDFR_TYP_CD</t>
  </si>
  <si>
    <t>Code table to store Modifier Types that can be applied to the Count. These do not change the felony classification of the committed crime.</t>
  </si>
  <si>
    <t>TB_MDFY_ORD_STA_CD</t>
  </si>
  <si>
    <t>Code table to store Modification Order Statuses.</t>
  </si>
  <si>
    <t>TB_MDFY_ORD_TYP_CD</t>
  </si>
  <si>
    <t>Code table to store Modification Order Types.</t>
  </si>
  <si>
    <t>TB_MEAL</t>
  </si>
  <si>
    <t>Table to store a record for each Meal served at each dining hall on a daily basis.</t>
  </si>
  <si>
    <t>TB_MEAL_FUTR_SCAN</t>
  </si>
  <si>
    <t>Table to store Future Scanned Meals.</t>
  </si>
  <si>
    <t>TB_MEAL_HIST</t>
  </si>
  <si>
    <t>Table to store each offender's scan entry - includes duplicate scans.</t>
  </si>
  <si>
    <t>TB_MEAL_NOTSCAN</t>
  </si>
  <si>
    <t>Table to store the Meals Not Scanned served by all dining halls within a facility on a given day.</t>
  </si>
  <si>
    <t>TB_MED_ACA_DENIED_CD</t>
  </si>
  <si>
    <t>Affordable Care Act (ACA) Application-Tracking Reason Denied Code table.</t>
  </si>
  <si>
    <t>TB_MED_ACA_ENCTR</t>
  </si>
  <si>
    <t>Table to store Affordable Care Act (ACA) Application-Tracking Encounters.</t>
  </si>
  <si>
    <t>TB_MED_ACA_NOT_RCVD_CD</t>
  </si>
  <si>
    <t>Affordable Care Act (ACA) Application-Tracking Reason Not Received Code table.</t>
  </si>
  <si>
    <t>TB_MED_ACA_STA_CD</t>
  </si>
  <si>
    <t>Affordable Care Act (ACA) Application-Tracking Status Code table.</t>
  </si>
  <si>
    <t>TB_MED_ACA_SUSP_CD</t>
  </si>
  <si>
    <t>Affordable Care Act (ACA) Application-Tracking Reason Suspended Code table.</t>
  </si>
  <si>
    <t>TB_MED_ACTN_TYP_CD</t>
  </si>
  <si>
    <t>Table to store Medical Action Types.</t>
  </si>
  <si>
    <t>TB_MED_ALLRGY</t>
  </si>
  <si>
    <t>Table to store the Allergies for a Medical Consult.</t>
  </si>
  <si>
    <t>TB_MED_APPT</t>
  </si>
  <si>
    <t>Table to store the Medical Appointments.</t>
  </si>
  <si>
    <t>TB_MED_APPT_PRSN</t>
  </si>
  <si>
    <t>Table to store the offenders and offender-related data for a medical appointment.</t>
  </si>
  <si>
    <t>TB_MED_APPT_SCH</t>
  </si>
  <si>
    <t>Table to store the Recurring Medical Appointment Schedules.</t>
  </si>
  <si>
    <t>TB_MED_CAT_TYP_CD</t>
  </si>
  <si>
    <t>Join table between Medical Encounter Category Codes (TB_MED_ENC_CAT_CD) and Medical Encounter Type Codes (TB_MED_ENC_TYP_CD).</t>
  </si>
  <si>
    <t>TB_MED_CCG</t>
  </si>
  <si>
    <t>Table to store an offender''s Medical Chronic Care Group involvements.</t>
  </si>
  <si>
    <t>TB_MED_CCG_BP</t>
  </si>
  <si>
    <t>Table to Store Medical Chronic Care Group Blood Pressure Data for Offenders.</t>
  </si>
  <si>
    <t>TB_MED_CCG_BP_RNG_CD</t>
  </si>
  <si>
    <t>Table to Store Medical Chronic Care Group Blood Pressure Range Codes.</t>
  </si>
  <si>
    <t>TB_MED_CCG_INDV_MGMT</t>
  </si>
  <si>
    <t>Table to Store Medical Chronic Care Group  Individual Management for Offenders.</t>
  </si>
  <si>
    <t>TB_MED_CCG_LAB</t>
  </si>
  <si>
    <t>Table to store Medical Chronic Care Group Lab Data for Offenders.</t>
  </si>
  <si>
    <t>TB_MED_CCG_LAB_NM_CD</t>
  </si>
  <si>
    <t>Table to store Medical Chronic Care Group Lab Name Codes.</t>
  </si>
  <si>
    <t>TB_MED_CCG_LAB_RSP</t>
  </si>
  <si>
    <t>Table to Store Medical Chronic Care Group Lab Response Data for Offenders.</t>
  </si>
  <si>
    <t>TB_MED_CCG_LAB_TYP_CD</t>
  </si>
  <si>
    <t>Table to Store Medical Chronic Care Group Lab Type Codes.</t>
  </si>
  <si>
    <t>TB_MED_CCG_MGMT_CAT</t>
  </si>
  <si>
    <t>Table to Store Medical Chronic Care Group  Management Category for Offenders.</t>
  </si>
  <si>
    <t>TB_MED_CCG_MGMT_CAT_CD</t>
  </si>
  <si>
    <t>Table to store Medical Chronic Care Group Management Category Codes.</t>
  </si>
  <si>
    <t>TB_MED_CCG_MGMT_SUB_CAT_CD</t>
  </si>
  <si>
    <t>Table to store Medical Chronic Care Group Management Sub Category Codes.</t>
  </si>
  <si>
    <t>TB_MED_CCG_NURSG_ASM</t>
  </si>
  <si>
    <t>Table to Store Medical Chronic Care Group Nursing Assessment for Offenders.</t>
  </si>
  <si>
    <t>TB_MED_CCG_OPT_OUT</t>
  </si>
  <si>
    <t>Table to Store Medical Chronic Care Group Opt Out Data for Offenders.</t>
  </si>
  <si>
    <t>TB_MED_CCG_PRC_RSP_CD</t>
  </si>
  <si>
    <t>Table to store Medical Chronic Care Group Practitioner Response Codes.</t>
  </si>
  <si>
    <t>TB_MED_CCG_PRCTR_NTFY</t>
  </si>
  <si>
    <t>Table to Store Medical Chronic Care Group Practitioner Notifications for Offenders.</t>
  </si>
  <si>
    <t>TB_MED_CCG_RFSL_TYP_CD</t>
  </si>
  <si>
    <t>Table to store Medical Chronic Care Group Refusal Type Codes.</t>
  </si>
  <si>
    <t>TB_MED_CCG_TYP_CD</t>
  </si>
  <si>
    <t>Code table to store Medical Chronic Care Group Type Codes.</t>
  </si>
  <si>
    <t>TB_MED_CENSUS</t>
  </si>
  <si>
    <t>Table to store Medical Census information.</t>
  </si>
  <si>
    <t>TB_MED_CHR_ENTRY</t>
  </si>
  <si>
    <t>Table to Store Medical Chrono.</t>
  </si>
  <si>
    <t>TB_MED_CNSLT</t>
  </si>
  <si>
    <t>Table to store the Medical Consults.</t>
  </si>
  <si>
    <t>TB_MED_CNSLT_CMPL</t>
  </si>
  <si>
    <t>Table to store the Medical Consult Completions.</t>
  </si>
  <si>
    <t>TB_MED_CNSLT_DGS_ASGN</t>
  </si>
  <si>
    <t>Table to store the International Statistical Classification of Diseases and Related Health Problems (ICD-10) Medical Diagnosis data for Consult Assignments.</t>
  </si>
  <si>
    <t>TB_MED_CNSLT_DTL</t>
  </si>
  <si>
    <t>Table to store the Medical Consult Detail information.</t>
  </si>
  <si>
    <t>TB_MED_CNSLT_EMG</t>
  </si>
  <si>
    <t>Table to store the Emergency Medical Consults.</t>
  </si>
  <si>
    <t>TB_MED_CNSLT_HEPC</t>
  </si>
  <si>
    <t>Table to store the Hepatitis C Medical Consults.</t>
  </si>
  <si>
    <t>TB_MED_CNSLTSTA_CD</t>
  </si>
  <si>
    <t>Code table to store Medical Consult Status Codes.</t>
  </si>
  <si>
    <t>TB_MED_CNSLTTYP_CD</t>
  </si>
  <si>
    <t>Code table to store Medical Consult Type Codes.</t>
  </si>
  <si>
    <t>TB_MED_CNTC_METHOD_CD</t>
  </si>
  <si>
    <t>Table to store Contact Method codes.</t>
  </si>
  <si>
    <t>TB_MED_CNTC_RSN_CD</t>
  </si>
  <si>
    <t>Table to store Contact Reason codes.</t>
  </si>
  <si>
    <t>TB_MED_CPT</t>
  </si>
  <si>
    <t>Table to store the Medical Current Procedural Terminology (CPT) Code data  for an offender for an encounter.</t>
  </si>
  <si>
    <t>TB_MED_CPT_CAT_CD</t>
  </si>
  <si>
    <t>Code table to store Medical Current Procedural Terminology (CPT) Category Codes.</t>
  </si>
  <si>
    <t>TB_MED_CPT_CD</t>
  </si>
  <si>
    <t>Code table to store Medical Current Procedural Terminology (CPT) Codes.</t>
  </si>
  <si>
    <t>TB_MED_CPT10</t>
  </si>
  <si>
    <t>Table to store the Medical Current Procedural Terminology (CPT10) data for an offender for an encounter.</t>
  </si>
  <si>
    <t>TB_MED_CPT10_CAT_CD</t>
  </si>
  <si>
    <t>Code table to store Medical Current Procedural Terminology (CPT10) Category Codes.</t>
  </si>
  <si>
    <t>TB_MED_CPT10_CD</t>
  </si>
  <si>
    <t>Code table to store Medical Current Procedural Terminology (CPT10) Codes.</t>
  </si>
  <si>
    <t>TB_MED_CRC_DCSN</t>
  </si>
  <si>
    <t>Table to store the Medical Consult Care Review Committee (CRC) Decisions.</t>
  </si>
  <si>
    <t>TB_MED_CRC_DCSN_CHR_ASGN</t>
  </si>
  <si>
    <t>Table to store Medical Facility Care Review Committee (CRC) Decision Chrono Assignments.</t>
  </si>
  <si>
    <t>TB_MED_CRC_TYP_CD</t>
  </si>
  <si>
    <t>Code table to store Medical Care Review Committee (CRC) Type Codes.</t>
  </si>
  <si>
    <t>TB_MED_CUR_CND_CD</t>
  </si>
  <si>
    <t>Code table to store Medical Current Condition Codes.</t>
  </si>
  <si>
    <t>TB_MED_DCSN_TYP_CD</t>
  </si>
  <si>
    <t>Code table to store Medical Decision Type Codes.</t>
  </si>
  <si>
    <t>TB_MED_DEATH_CS_CD</t>
  </si>
  <si>
    <t>Medical Death Cause code table</t>
  </si>
  <si>
    <t>TB_MED_DEATH_LOCN_CD</t>
  </si>
  <si>
    <t>Medical Death Location code table</t>
  </si>
  <si>
    <t>TB_MED_DEATH_RPT</t>
  </si>
  <si>
    <t>Table to store Medical Death Report for an offender</t>
  </si>
  <si>
    <t>TB_MED_DIAGNOSIS</t>
  </si>
  <si>
    <t>Table to store the Medical Diagnosis data for an offender for an encounter.</t>
  </si>
  <si>
    <t>TB_MED_DIAGNOSIS_ICD10</t>
  </si>
  <si>
    <t>Table to store the International Statistical Classification of Diseases and Related Health Problems (ICD-10) Medical Diagnosis data for an offender for an encounter.</t>
  </si>
  <si>
    <t>TB_MED_DISCSD_WITH_CD</t>
  </si>
  <si>
    <t>Table to store Discussed With codes.</t>
  </si>
  <si>
    <t>TB_MED_EM_TYP_CD</t>
  </si>
  <si>
    <t>Code table to store Medical Evaluation and Management (E&amp;M) Type Codes.</t>
  </si>
  <si>
    <t>TB_MED_ENC_CAT_CD</t>
  </si>
  <si>
    <t>Code table to store Medical Encounter Category Codes.</t>
  </si>
  <si>
    <t>TB_MED_ENC_TYP_CD</t>
  </si>
  <si>
    <t>Code table to store Medical Encounter Type Codes.</t>
  </si>
  <si>
    <t>TB_MED_ENC_VEN_CD</t>
  </si>
  <si>
    <t>Code table to store Medical Encounter Venue Codes.</t>
  </si>
  <si>
    <t>TB_MED_ENCTR</t>
  </si>
  <si>
    <t>Table to store the Medical Encounters.</t>
  </si>
  <si>
    <t>TB_MED_ENCTR_PRSN</t>
  </si>
  <si>
    <t>Table to store the Offenders and offender-related data for a Medical Encounter.</t>
  </si>
  <si>
    <t>TB_MED_FAIL_TYP_CD</t>
  </si>
  <si>
    <t>Code table to store Medical Failure Type Codes.</t>
  </si>
  <si>
    <t>TB_MED_FCLTY_DCSN</t>
  </si>
  <si>
    <t>Table to store the Medical Consult Facility Decisions.</t>
  </si>
  <si>
    <t>TB_MED_FCLTY_DCSN_CHR_ASGN</t>
  </si>
  <si>
    <t>Table to store Medical Facility Decision Chrono Assignments.</t>
  </si>
  <si>
    <t>TB_MED_FLWUP_RFRL</t>
  </si>
  <si>
    <t>Table to store the Medical Follow-up/Referral data  for an offender for an encounter.</t>
  </si>
  <si>
    <t>TB_MED_GAF_SCR_CD</t>
  </si>
  <si>
    <t>Code table to store Medical Global Assessment of Functioning (GAF) Score Codes.</t>
  </si>
  <si>
    <t>TB_MED_GEN_INFO</t>
  </si>
  <si>
    <t>Table to store Medical General Information for an offender.</t>
  </si>
  <si>
    <t>TB_MED_HEPC_VRL_LD</t>
  </si>
  <si>
    <t>Table to store the Medical Viral Load data for a Medical Hepatitis C Consult.</t>
  </si>
  <si>
    <t>TB_MED_HEPCTYP_CD</t>
  </si>
  <si>
    <t>Code table to store Medical Hepatitic Genotype (Hepatitis C) Codes.</t>
  </si>
  <si>
    <t>TB_MED_HOSP_CD</t>
  </si>
  <si>
    <t>Medical Hospital code table</t>
  </si>
  <si>
    <t>TB_MED_HS_UNIT_CD</t>
  </si>
  <si>
    <t>Code table to store Medical Encounter Health Services Units.</t>
  </si>
  <si>
    <t>TB_MED_HSR</t>
  </si>
  <si>
    <t>Table to store the Medical Health Status Report (HSR) data for an offender for an encounter.</t>
  </si>
  <si>
    <t>TB_MED_HSR_CAT_CD</t>
  </si>
  <si>
    <t>Code table to store Medical Health Status Report (HSR) Category Codes.</t>
  </si>
  <si>
    <t>TB_MED_HSR_PRPS_CD</t>
  </si>
  <si>
    <t>Code table to store Medical Health Status Report (HSR) Purpose Codes.</t>
  </si>
  <si>
    <t>TB_MED_HSR_TPC_CD</t>
  </si>
  <si>
    <t>Code table to store Medical Health Status Report (HSR) Topic Codes.</t>
  </si>
  <si>
    <t>TB_MED_HSR_TYP_CD</t>
  </si>
  <si>
    <t>Code table to store Medical Health Status Report (HSR) Type Codes.</t>
  </si>
  <si>
    <t>TB_MED_ICD10_CD</t>
  </si>
  <si>
    <t>Code table to store Medical International Statistical Classification of Diseases and Related Health Problems (ICD-10) Codes.</t>
  </si>
  <si>
    <t>TB_MED_ICD9_CAT_CD</t>
  </si>
  <si>
    <t>Code table to store Medical International Statistical Classification of Diseases and Related Health Problems (ICD-9) Category Codes.</t>
  </si>
  <si>
    <t>TB_MED_ICD9_CD</t>
  </si>
  <si>
    <t>Code table to store Medical International Statistical Classification of Diseases and Related Health Problems (ICD-9) Codes.</t>
  </si>
  <si>
    <t>TB_MED_INTFRN_CD</t>
  </si>
  <si>
    <t>Code table to store Medical Interferon Codes.</t>
  </si>
  <si>
    <t>TB_MED_LAB_RSLT</t>
  </si>
  <si>
    <t>Table to store the Medical Lab Results for a Medical Hepatitis C Consult.</t>
  </si>
  <si>
    <t>TB_MED_LNI_CLAIM</t>
  </si>
  <si>
    <t>Table to store offender Labor and Industries (L&amp;I) Claims.</t>
  </si>
  <si>
    <t>TB_MED_LOC_TYP_CD</t>
  </si>
  <si>
    <t>Code table to store Medical Level of Care Types.</t>
  </si>
  <si>
    <t>TB_MED_LOCN_CAT_CD</t>
  </si>
  <si>
    <t>Table to store Location Category codes.</t>
  </si>
  <si>
    <t>TB_MED_META_FIB_CD</t>
  </si>
  <si>
    <t>Code table to store Medical Metavir Fibrsis Score Codes.</t>
  </si>
  <si>
    <t>TB_MED_META_INF_CD</t>
  </si>
  <si>
    <t>Code table to store Medical Metavir Inflammation Score Codes.</t>
  </si>
  <si>
    <t>TB_MED_OFNDR_STA_CD</t>
  </si>
  <si>
    <t>Table to store Offender Status codes.</t>
  </si>
  <si>
    <t>TB_MED_ORGN_TYP_CD</t>
  </si>
  <si>
    <t>Code table to store Medical Encounter Origin Type Codes.</t>
  </si>
  <si>
    <t>TB_MED_PRTY_TYP_CD</t>
  </si>
  <si>
    <t>Code table to store Medical Priority Type Codes.</t>
  </si>
  <si>
    <t>TB_MED_PRVDR_CD</t>
  </si>
  <si>
    <t>Code table to store Medical Encounter Provider Codes.</t>
  </si>
  <si>
    <t>TB_MED_RBVRN_CD</t>
  </si>
  <si>
    <t>Code table to store Ribavirn Dose Codes.</t>
  </si>
  <si>
    <t>TB_MED_REFD_TO_CD</t>
  </si>
  <si>
    <t>Table to store Referred To codes.</t>
  </si>
  <si>
    <t>TB_MED_RFRL_RSN_CD</t>
  </si>
  <si>
    <t>Code table to store Medical Referral Reason Codes.</t>
  </si>
  <si>
    <t>TB_MED_RFRL_TYP_CD</t>
  </si>
  <si>
    <t>Code table to store Medical Referral Type Codes.</t>
  </si>
  <si>
    <t>TB_MED_ROSTR</t>
  </si>
  <si>
    <t>Table to store the Medical Rosters.</t>
  </si>
  <si>
    <t>TB_MED_ROSTRTYP_CD</t>
  </si>
  <si>
    <t>Code table to store Medical Encounters Roster Type Codes.</t>
  </si>
  <si>
    <t>TB_MED_RSN_TYP_CD</t>
  </si>
  <si>
    <t>Code table to store Medical Reason Types.</t>
  </si>
  <si>
    <t>TB_MED_RVWD_BY_CD</t>
  </si>
  <si>
    <t>Table to store Reviewed By codes.</t>
  </si>
  <si>
    <t>TB_MED_SCH_QUEUE</t>
  </si>
  <si>
    <t>Table to store the Medical Appointment Scheduler Queue.</t>
  </si>
  <si>
    <t>TB_MED_SCRNG</t>
  </si>
  <si>
    <t>Table to store the Medical Screening data for an offender for an encounter.</t>
  </si>
  <si>
    <t>TB_MED_SCRNGTYP_CD</t>
  </si>
  <si>
    <t>Code table to store Medical Screening Type Codes.</t>
  </si>
  <si>
    <t>TB_MED_SPCLTY_CD</t>
  </si>
  <si>
    <t>Code table to store Medical Encounters Specialty Codes.</t>
  </si>
  <si>
    <t>TB_MED_SPCLTY_TYP_CD</t>
  </si>
  <si>
    <t>Code table to store Medical Encounters Specialty Type Codes.</t>
  </si>
  <si>
    <t>TB_MED_SPCLTYTYP_CD</t>
  </si>
  <si>
    <t>Join table between Medical Encounter Specialty codes (TB_MED_SPCLTY_CD) and related subtypes (TB_MED_SPCLTY_TYP_CD).</t>
  </si>
  <si>
    <t>TB_MED_STA_CD</t>
  </si>
  <si>
    <t>Code table to store Medical Encounter Status Codes.</t>
  </si>
  <si>
    <t>TB_MED_UM_CARE_CRDNT</t>
  </si>
  <si>
    <t>Table to store CCD (Care Coordination) notification details for a UM (Utilization and Quality Management) Encounter.</t>
  </si>
  <si>
    <t>TB_MED_UM_ENCTR</t>
  </si>
  <si>
    <t>Table to store UM (Utilization and Quality Management) Nursing Encounters.</t>
  </si>
  <si>
    <t>TB_MFIL_CSLD</t>
  </si>
  <si>
    <t>Table to store Multifill Caseloads. A caseload to which one or more Person Detail(s) may be assigned for the purpose of managing.</t>
  </si>
  <si>
    <t>Caseload Management, Staff</t>
  </si>
  <si>
    <t>TB_MFIL_PSTN</t>
  </si>
  <si>
    <t>Table to store Multifill Positions. Allows for more than one Staff to be assigned to a single position.</t>
  </si>
  <si>
    <t>TB_MFIL_PSTN_ORG</t>
  </si>
  <si>
    <t>Table to store Multifill Position Organizational structure - "who reports to who".</t>
  </si>
  <si>
    <t>TB_MLTRY_BRANCH_CD</t>
  </si>
  <si>
    <t>Code table to store Military Branches.</t>
  </si>
  <si>
    <t>TB_MLTRY_DSCG_CODE</t>
  </si>
  <si>
    <t>Code table to store Military Discharge types.</t>
  </si>
  <si>
    <t>TB_MLTRY_ERA_CD</t>
  </si>
  <si>
    <t>Code table to store Military War Eras.</t>
  </si>
  <si>
    <t>TB_MOUD_PSCRN</t>
  </si>
  <si>
    <t>Table to store Medical Opioid Use Disorder (MOUD) Pre-Screening for each offender.</t>
  </si>
  <si>
    <t>TB_MOVE_CODE</t>
  </si>
  <si>
    <t>Code table to store Offender movements among Facilities.</t>
  </si>
  <si>
    <t>Release and Discharge, Housing and Bed Management</t>
  </si>
  <si>
    <t>TB_MOVE_DRN_TYP_CD</t>
  </si>
  <si>
    <t>Code table to store Movement Direction Types (into or out of prison).</t>
  </si>
  <si>
    <t>TB_MOVE_RSN</t>
  </si>
  <si>
    <t>Code table to store prison Movement Reasons.</t>
  </si>
  <si>
    <t>TB_MOVE_SUBTYP_CD</t>
  </si>
  <si>
    <t>Code table to store Movement Subtypes (death, escape).</t>
  </si>
  <si>
    <t>TB_MOVE_TYP_CD</t>
  </si>
  <si>
    <t>Code table to store Movement Types.</t>
  </si>
  <si>
    <t>TB_NCC_XREF</t>
  </si>
  <si>
    <t>Table to store Notification, CheckDate and Chronological cross references and their respective sources/origins.</t>
  </si>
  <si>
    <t>TB_NCKNM_LKP</t>
  </si>
  <si>
    <t>Code table to store Nickname Lookups. Soundex algorithm code table.</t>
  </si>
  <si>
    <t>TB_NDSCL_RSN_CODE</t>
  </si>
  <si>
    <t>Code table to store Non-Disclosable Reasons. The basis for which specific information will not be made known when a request for it is made.</t>
  </si>
  <si>
    <t>TB_NGA_STA_CD</t>
  </si>
  <si>
    <t>Code table to store Negotiated Agreement Statuses.</t>
  </si>
  <si>
    <t>TB_NGT_HRG_RCD</t>
  </si>
  <si>
    <t>Table to store Negotiated Hearing Records.</t>
  </si>
  <si>
    <t>TB_NM_ROLE_CODE</t>
  </si>
  <si>
    <t>Code table to store Name Roles.</t>
  </si>
  <si>
    <t>TB_NM_SFX_CD</t>
  </si>
  <si>
    <t>Code table to store Name Suffixes.</t>
  </si>
  <si>
    <t>TB_NM_SNDX_GRP</t>
  </si>
  <si>
    <t>Table to store all valid first name/last soundex number combinations for an existing name as resolved by the soundex algorithm using provided code tables.</t>
  </si>
  <si>
    <t>TB_NMVMNT_CODE</t>
  </si>
  <si>
    <t>Code table to store Non-Movement values. The basis that may be applied for not moving an Offender from one kind of Institution to another.</t>
  </si>
  <si>
    <t>TB_NMVRS</t>
  </si>
  <si>
    <t>Table to store Non-Movement Reasons.</t>
  </si>
  <si>
    <t>TB_NMVRS_CODE</t>
  </si>
  <si>
    <t>Code table to store Non-Movement Reasons for why a movement did not occur for an inmate.</t>
  </si>
  <si>
    <t>TB_NO_CNTC_TYP_CD</t>
  </si>
  <si>
    <t>Code table to store No Contact Types.</t>
  </si>
  <si>
    <t>TB_NTFY</t>
  </si>
  <si>
    <t>Table to store details of all the Notifications issued by the applications in OMNI.</t>
  </si>
  <si>
    <t>TB_NTFY_ACTN_CD</t>
  </si>
  <si>
    <t>Code table to store Notification Actions to indicate if any positive action is required from the assigned staff person.</t>
  </si>
  <si>
    <t>TB_NTFY_PRTYLVL_CD</t>
  </si>
  <si>
    <t>Code table to store Notification Priority Levels assigned to a notification based on the seriousness.</t>
  </si>
  <si>
    <t>TB_NTFY_PSTN</t>
  </si>
  <si>
    <t>Table to store the link to the staff who has been assigned to take action on the Notification.</t>
  </si>
  <si>
    <t>TB_NTFY_TYP_CD</t>
  </si>
  <si>
    <t>Code table to store Notification Types.</t>
  </si>
  <si>
    <t>TB_NURSE_CNTC_RSLT_CD</t>
  </si>
  <si>
    <t>Table to store Nurse Contact result Codes</t>
  </si>
  <si>
    <t>TB_OFC_POS_CAT</t>
  </si>
  <si>
    <t>Code table to store Office Position Categories. An employment category which designates the kind of person that may be assigned to a Position.</t>
  </si>
  <si>
    <t>TB_OFM_CRMTYP_CD</t>
  </si>
  <si>
    <t>Code table to store OFM Crime Types. These are the general crime groups into which a Revised Code of Washington (RCW) will be assigned.</t>
  </si>
  <si>
    <t>TB_OFN_NDS_LVL_CD</t>
  </si>
  <si>
    <t>Code table to store Offender Needs Levels.</t>
  </si>
  <si>
    <t>TB_OFN_NDS_TYP_CD</t>
  </si>
  <si>
    <t>Code table to store Offender Needs Types.</t>
  </si>
  <si>
    <t>TB_OFNDR_BILL_HIST</t>
  </si>
  <si>
    <t xml:space="preserve">Table to store the Offender Billing History </t>
  </si>
  <si>
    <t>TB_OFNDR_FCALC_DATA</t>
  </si>
  <si>
    <t>Table to store Offender Field Calculated Data.</t>
  </si>
  <si>
    <t>TB_OFNDR_PCALC_DATA</t>
  </si>
  <si>
    <t>Table to store Offender Prison Calculated Data.</t>
  </si>
  <si>
    <t>TB_OFNDR_SNT</t>
  </si>
  <si>
    <t>Table to store Offender Sentences. Used internally for sentence calculations.</t>
  </si>
  <si>
    <t>TB_OFNDR_SNT_ELM</t>
  </si>
  <si>
    <t>Table to store Offender Sentence Elements.</t>
  </si>
  <si>
    <t>TB_OFTYP_CD</t>
  </si>
  <si>
    <t>Code table to store Offense Types.</t>
  </si>
  <si>
    <t>TB_OIR_STA_CD</t>
  </si>
  <si>
    <t>Code table to store Overall Infraction Report Statuses.</t>
  </si>
  <si>
    <t>TB_ONE_NDS_CUTPTS_CD</t>
  </si>
  <si>
    <t>Offender Needs Evaluation (ONE) Need Model scoring cut points Code Table.</t>
  </si>
  <si>
    <t>TB_ONE_OBJCTV_CNSQNC_LVL_CD</t>
  </si>
  <si>
    <t>Offender Needs Consequence Level code table.</t>
  </si>
  <si>
    <t>TB_ONE_OBJCTV_RQST_STA_CD</t>
  </si>
  <si>
    <t>Offender Needs Request Status code table.</t>
  </si>
  <si>
    <t>TB_ONE_RCW_STC_RNK_TYP_CD</t>
  </si>
  <si>
    <t>Table to store ONE (Offender Needs Evaluation) RCW Static Ranking Type Codes.</t>
  </si>
  <si>
    <t>TB_ONE_RLC_CUTPTS_CD</t>
  </si>
  <si>
    <t>Offender Needs Evaluation (ONE) Risk Level Classification (RLC) scoring cut points Code Table.</t>
  </si>
  <si>
    <t>TB_ORCS</t>
  </si>
  <si>
    <t>Table to store Offender Re-entry Community Safety records for offenders.</t>
  </si>
  <si>
    <t>TB_ORCS_STA_CD</t>
  </si>
  <si>
    <t>Code table to store Offender Re-entry Community Safety statuses.</t>
  </si>
  <si>
    <t>TB_ORD_ARREST_FORM</t>
  </si>
  <si>
    <t>Table to store Order for Arrest and Detention Form</t>
  </si>
  <si>
    <t>TB_ORP</t>
  </si>
  <si>
    <t>Table to store Offender Release Plans (ORPs).</t>
  </si>
  <si>
    <t>TB_ORP_ADDR_INFO</t>
  </si>
  <si>
    <t>Table to store Offender Release Plan (ORP) offender addresses.</t>
  </si>
  <si>
    <t>TB_ORP_ADDR_NRTV</t>
  </si>
  <si>
    <t>Join Table for Offender Release Plan (ORP) addresses and narratives.</t>
  </si>
  <si>
    <t>TB_ORP_ADDR_STA_CD</t>
  </si>
  <si>
    <t>Code table to store Offender Release Plan (ORP) address statuses.</t>
  </si>
  <si>
    <t>TB_ORP_ADDRAPRV_CD</t>
  </si>
  <si>
    <t>Code table to store Offender Release Plan (ORP) address approvals.</t>
  </si>
  <si>
    <t>TB_ORP_DET</t>
  </si>
  <si>
    <t>Table to store Offender Release Plan (ORP) detainers.</t>
  </si>
  <si>
    <t>TB_ORP_HISTORY</t>
  </si>
  <si>
    <t>Table to store Offender Release Plan (ORP) history.</t>
  </si>
  <si>
    <t>TB_ORP_HST_ACTN_CD</t>
  </si>
  <si>
    <t>Code table to store Offender Release Plan (ORP) Historical Actions.</t>
  </si>
  <si>
    <t>TB_ORP_HST_TYP_CD</t>
  </si>
  <si>
    <t>Code table to store Offender Release Plan (ORP) history types.</t>
  </si>
  <si>
    <t>TB_ORP_NRTV</t>
  </si>
  <si>
    <t>Table to store Offender Release Plan (ORP) Narrative comments.</t>
  </si>
  <si>
    <t>TB_ORP_NRTV_TYP_CD</t>
  </si>
  <si>
    <t>Code table to store Offender Release Plan (ORP) narrative types.</t>
  </si>
  <si>
    <t>TB_ORP_OFN_CS_INFO</t>
  </si>
  <si>
    <t>Table to store Offender Release Plan (ORP) Offender Cause Information.</t>
  </si>
  <si>
    <t>TB_ORP_OFN_CT_INFO</t>
  </si>
  <si>
    <t>Table to store Offender Release Plan (ORP) Offender Count Information.</t>
  </si>
  <si>
    <t>TB_ORP_STA_CD</t>
  </si>
  <si>
    <t>Code table to store Offender Release Plan (ORP) statuses.</t>
  </si>
  <si>
    <t>TB_ORP_TEL</t>
  </si>
  <si>
    <t>Table to store Offender Release Plan (ORP) telephone information of offender release addresses.</t>
  </si>
  <si>
    <t>TB_ORP_TYP_CD</t>
  </si>
  <si>
    <t>Code table to store Offender Release Plan (ORP) types.</t>
  </si>
  <si>
    <t>TB_OUT_TM</t>
  </si>
  <si>
    <t>Table to store Out Time.</t>
  </si>
  <si>
    <t>TB_OUT_TM_APP</t>
  </si>
  <si>
    <t>Table to store OutTime Applied.</t>
  </si>
  <si>
    <t>TB_OUT_TM_NRTV</t>
  </si>
  <si>
    <t>Table to store Out Time Narratives.</t>
  </si>
  <si>
    <t>TB_OUT_TM_TYP_CD</t>
  </si>
  <si>
    <t>Code table to store Out Time Types.</t>
  </si>
  <si>
    <t>TB_OWNER_CODE</t>
  </si>
  <si>
    <t>Code table to store Ownerships - a designation regarding who has legal authority over a Person.</t>
  </si>
  <si>
    <t>TB_PFC_RSN_TYP_CD</t>
  </si>
  <si>
    <t>Code table to store Prohibited Facility Reason Types.</t>
  </si>
  <si>
    <t>TB_PGM_BHVR_NAWD_RSN_CD</t>
  </si>
  <si>
    <t>Code table to store Program Behavior Non-Award Reasons.</t>
  </si>
  <si>
    <t>TB_PL_INCDNT_TYP_CD</t>
  </si>
  <si>
    <t>Code table to store Place of Incident Types.</t>
  </si>
  <si>
    <t>TB_PLAN_PRPS_TYP_CD</t>
  </si>
  <si>
    <t>Code table to store Plan Purpose Types.</t>
  </si>
  <si>
    <t>TB_POP_CAP_CODE</t>
  </si>
  <si>
    <t>Code table to store Population Capacities.</t>
  </si>
  <si>
    <t>TB_POP_CODE</t>
  </si>
  <si>
    <t>Code table to store Population codes.</t>
  </si>
  <si>
    <t>TB_PRB_RSN_TYP_CD</t>
  </si>
  <si>
    <t>Code table to store Problem Reason Types.</t>
  </si>
  <si>
    <t>TB_PRBLM</t>
  </si>
  <si>
    <t>Table to store the internal Problem identification methodology for the Judgment and Sentence.</t>
  </si>
  <si>
    <t>TB_PRBLM_NRTV</t>
  </si>
  <si>
    <t>Table to store Problem Narratives.</t>
  </si>
  <si>
    <t>TB_PRBLM_TYP_CD</t>
  </si>
  <si>
    <t>Code table to store Problem Types found on the Judgment and Sentence.</t>
  </si>
  <si>
    <t>TB_PREA_ALL_TYP_CD</t>
  </si>
  <si>
    <t>Code table to store Prison Rape Elimination Act (PREA) Allegation Types.</t>
  </si>
  <si>
    <t>PREA</t>
  </si>
  <si>
    <t>TB_PREA_ALLGTN</t>
  </si>
  <si>
    <t>Table to store Prison Rape Elimination Act (PREA) Allegations of some type of behavior that merits investigation by PREA.</t>
  </si>
  <si>
    <t>TB_PREA_CASE</t>
  </si>
  <si>
    <t>Table to store Prison Rape Elimination Act (PREA) cases that will be investigated.</t>
  </si>
  <si>
    <t>TB_PREA_CASE_NOTE</t>
  </si>
  <si>
    <t>Table to store Prison Rape Elimination Act (PREA) Case Notes.</t>
  </si>
  <si>
    <t>TB_PREA_CASE_OUTCM</t>
  </si>
  <si>
    <t>Table to store Prison Rape Elimination Act (PREA) Case Outcomes.</t>
  </si>
  <si>
    <t>TB_PREA_CLS_CD</t>
  </si>
  <si>
    <t>Code table to store Prison Rape Elimination Act (PREA) classifications.</t>
  </si>
  <si>
    <t>TB_PREA_CS_APL_CD</t>
  </si>
  <si>
    <t>Code table to store Prison Rape Elimination Act (PREA) possible outcomes of the appeal or grievance of a PREA case.</t>
  </si>
  <si>
    <t>TB_PREA_CS_ASSN</t>
  </si>
  <si>
    <t>Table to associate Prison Rape Elimination Act (PREA) cases to other cases either within PREA or other states. The number of the PREA field is a text field only to accommodate other states.</t>
  </si>
  <si>
    <t>TB_PREA_CS_OTCM_CD</t>
  </si>
  <si>
    <t>Code table to store Prison Rape Elimination Act (PREA) possible outcomes of a case.</t>
  </si>
  <si>
    <t>TB_PREA_CS_STA_CD</t>
  </si>
  <si>
    <t>Code table to store Prison Rape Elimination Act (PREA) Case Statuses.</t>
  </si>
  <si>
    <t>TB_PREA_DSCPLN_CD</t>
  </si>
  <si>
    <t>Code table to store Prison Rape Elimination Act (PREA) Disciplinary actions taken because of a PREA allegation.</t>
  </si>
  <si>
    <t>TB_PREA_FND_CD</t>
  </si>
  <si>
    <t>Code table to store Prison Rape Elimination Act (PREA) findings arrived at for PREA allegations.</t>
  </si>
  <si>
    <t>TB_PREA_HSTR_CS_ST</t>
  </si>
  <si>
    <t>Table to store Prison Rape Elimination Act (PREA) History of statuses for a case.</t>
  </si>
  <si>
    <t>TB_PREA_INC_ACT_CD</t>
  </si>
  <si>
    <t>Code table to store Prison Rape Elimination Act (PREA) Incident Actions.</t>
  </si>
  <si>
    <t>TB_PREA_INC_LO_CD</t>
  </si>
  <si>
    <t>Code table to store Prison Rape Elimination Act (PREA) Incident Locations.</t>
  </si>
  <si>
    <t>TB_PREA_INCDNT</t>
  </si>
  <si>
    <t>Table to store potential Prison Rape Elimination Act (PREA) Incidents of sexual assault, harrassment etc.</t>
  </si>
  <si>
    <t>TB_PREA_MCDT_CD</t>
  </si>
  <si>
    <t>Code table to store Prison Rape Elimination Act (PREA) Misconduct types that are of interest to PREA.</t>
  </si>
  <si>
    <t>TB_PREA_OFNDR_PRTC</t>
  </si>
  <si>
    <t>Table to store Prison Rape Elimination Act (PREA) Offender Participants. This table holds participants in incidents, allegations or cases that are offenders. This table is in a sub-type super type relationship with TB_PREA_PRTC. This table is the subtype</t>
  </si>
  <si>
    <t>TB_PREA_PRT_TYP_CD</t>
  </si>
  <si>
    <t>Code table to store Prison Rape Elimination Act (PREA) Participant Types.</t>
  </si>
  <si>
    <t>TB_PREA_PRTC</t>
  </si>
  <si>
    <t>able to store Prison Rape Elimination Act (PREA) Participants. This table contains participants who may take part in either incidents, allegations or cases. It has fields that are common to all participants. Each participant takes place in exactly one. T</t>
  </si>
  <si>
    <t>TB_PREA_PRTC_RL_CD</t>
  </si>
  <si>
    <t>Code table to store Prison Rape Elimination Act (PREA) Participant Roles.</t>
  </si>
  <si>
    <t>TB_PREA_RA</t>
  </si>
  <si>
    <t>Table to store Prison Rape Elimination Act (PREA) Risk Assessments (RA).</t>
  </si>
  <si>
    <t>TB_PREA_RA_DSPLY</t>
  </si>
  <si>
    <t>Table to store Prison Rape Elimination Act (PREA) Risk Assessment (RA) Screen Displays.</t>
  </si>
  <si>
    <t>TB_PREA_RA_DSPLY_TYP_CD</t>
  </si>
  <si>
    <t>Table to store Prison Rape Elimination Act (PREA) Risk Assessment (RA) Screen Display Types.</t>
  </si>
  <si>
    <t>TB_PREA_RA_DTL</t>
  </si>
  <si>
    <t>Table to store Prison Rape Elimination Act (PREA) Risk Assessment (RA) Details.</t>
  </si>
  <si>
    <t>TB_PREA_RA_ID_CD</t>
  </si>
  <si>
    <t>Code table to store Prison Rape Elimination Act (PREA) Risk Assessment (RA) Identifiers.</t>
  </si>
  <si>
    <t>TB_PREA_RA_OVR_CD</t>
  </si>
  <si>
    <t>Code table to store Prison Rape Elimination Act (PREA) Risk Assessment (RA) Override Statuses.</t>
  </si>
  <si>
    <t>TB_PREA_RA_QSTN_CD</t>
  </si>
  <si>
    <t>Code table to store Prison Rape Elimination Act (PREA) Risk Assessment (RA) Questions.</t>
  </si>
  <si>
    <t>TB_PREA_RA_RSN_CD</t>
  </si>
  <si>
    <t>Code table to store Prison Rape Elimination Act (PREA) Risk Assessment (RA) Reasons.</t>
  </si>
  <si>
    <t>TB_PREA_RA_RSP_CD</t>
  </si>
  <si>
    <t>Code table to store Prison Rape Elimination Act (PREA) Risk Assessment (RA) Responses.</t>
  </si>
  <si>
    <t>TB_PREA_RA_SEC_CD</t>
  </si>
  <si>
    <t>Code table to store Prison Rape Elimination Act (PREA) Risk Assessment (RA) Sections.</t>
  </si>
  <si>
    <t>TB_PREA_RA_STA_CD</t>
  </si>
  <si>
    <t>Code table to store Prison Rape Elimination Act (PREA) Risk Assessment (RA) Statuses.</t>
  </si>
  <si>
    <t>TB_PREA_REASGN_CD</t>
  </si>
  <si>
    <t>Code table to store Prison Rape Elimination Act (PREA) possible reassignments for a staff participant.</t>
  </si>
  <si>
    <t>TB_PREA_REF_OT_CD</t>
  </si>
  <si>
    <t>Code table to store Prison Rape Elimination Act (PREA) Referral Outcomes from PREA investigations.</t>
  </si>
  <si>
    <t>TB_PREA_REFER_CD</t>
  </si>
  <si>
    <t>Code table to store Prison Rape Elimination Act (PREA) Referrals arising from PREA investigations.</t>
  </si>
  <si>
    <t>TB_PREA_SRC_CD</t>
  </si>
  <si>
    <t>Code table to store Prison Rape Elimination Act (PREA) Sources of Incidents and Allegations.</t>
  </si>
  <si>
    <t>TB_PREA_STF_PRTC</t>
  </si>
  <si>
    <t>Table to store Prison Rape Elimination Act (PREA) Staff Participants. This table holds participants in incidents, allegations or cases that are DOC staff. This table is in a sub-type - super type relationship with TB_PREA_PRTC. This table is the subtype.</t>
  </si>
  <si>
    <t>TB_PREA_VTM_SRV_CD</t>
  </si>
  <si>
    <t>Code table to store Prison Rape Elimination Act (PREA) possible outcomes of a victim service offer.</t>
  </si>
  <si>
    <t>TB_PRI_VLTN_FIND_TYP_CD</t>
  </si>
  <si>
    <t>Code table to store Prison Violation Finding Types.</t>
  </si>
  <si>
    <t>TB_PRI_VLTN_TYP_CD</t>
  </si>
  <si>
    <t>Code table to store Prison Violation Types.</t>
  </si>
  <si>
    <t>TB_PRIS_CALC_DATA</t>
  </si>
  <si>
    <t>Table to store Prison Calculated Data.</t>
  </si>
  <si>
    <t>TB_PRIS_SANCTN</t>
  </si>
  <si>
    <t>Table to store Prison Sanctions.</t>
  </si>
  <si>
    <t>TB_PRIS_SNC_STA_CD</t>
  </si>
  <si>
    <t>Code table to store Prison Sanction Statuses.</t>
  </si>
  <si>
    <t>TB_PRIS_SNC_TYP_CD</t>
  </si>
  <si>
    <t>Code table to store Prison Sanction Types.</t>
  </si>
  <si>
    <t>TB_PRIS_SNC_TYP_VLTN_CAT_CD</t>
  </si>
  <si>
    <t>Join table to store Prison Violation Category Codes (TB_PRIS_VLTN_CAT_CD) and Prison Sanction Type Codes (TB_PRIS_SNC_TYP_CD).</t>
  </si>
  <si>
    <t>TB_PRIS_VLTN</t>
  </si>
  <si>
    <t>Table to store Prison Violations.</t>
  </si>
  <si>
    <t>TB_PRIS_VLTN_CAT_CD</t>
  </si>
  <si>
    <t>Code table to store Prison Violation Categories.</t>
  </si>
  <si>
    <t>TB_PRIS_WKREL_CD</t>
  </si>
  <si>
    <t>Code table to store Prison Work Releases.</t>
  </si>
  <si>
    <t>TB_PRIVLT_OFN_NRTV</t>
  </si>
  <si>
    <t>Table to store Prison Violation Offender Narratives. The offender version of what happened.</t>
  </si>
  <si>
    <t>TB_PROP_CD</t>
  </si>
  <si>
    <t>Table to store Property codes.</t>
  </si>
  <si>
    <t>TB_PROP_ITEM_CD</t>
  </si>
  <si>
    <t>Property item code table.</t>
  </si>
  <si>
    <t>TB_PROP_ITEM_CND_CD</t>
  </si>
  <si>
    <t>Property item condition code table.</t>
  </si>
  <si>
    <t>TB_PROP_ITEM_COLOR_CD</t>
  </si>
  <si>
    <t>Property item color code table.</t>
  </si>
  <si>
    <t>TB_PROP_ITEM_DPSTN_RSN_CD</t>
  </si>
  <si>
    <t>Property Item Disposition Reason Code Table.</t>
  </si>
  <si>
    <t>TB_PROP_ITEM_LOCN_CD</t>
  </si>
  <si>
    <t>Property item location code table.</t>
  </si>
  <si>
    <t>TB_PROP_ITEM_QY_CD</t>
  </si>
  <si>
    <t>Property item quantity code table.</t>
  </si>
  <si>
    <t>TB_PROP_ITEM_RCVD_CD</t>
  </si>
  <si>
    <t>Property Item Received From Code Table.</t>
  </si>
  <si>
    <t>TB_PROP_ITEM_TYPE_CD</t>
  </si>
  <si>
    <t>Property item type code table.</t>
  </si>
  <si>
    <t>TB_PRS_RELATION_CD</t>
  </si>
  <si>
    <t>Code table to store the relationship that may be assigned to someone who is to be notified in case of a crisis.</t>
  </si>
  <si>
    <t>TB_PRSN</t>
  </si>
  <si>
    <t>Table to store Person information. A Person is a body whom the Department of Corrections (DOC) has interest. There are case when the interest does not actually occur. The Person is not deleted. This entity serves strictly to establish a DOC Number.</t>
  </si>
  <si>
    <t>TB_PRSN_BDYST_ASGN</t>
  </si>
  <si>
    <t>Table to store Person BodyStatus Assigned at a specific point in time.</t>
  </si>
  <si>
    <t>TB_PRSN_BIRTH</t>
  </si>
  <si>
    <t>Table to store the Person Dates of Birth. Because a Person may not be truthful regarding their date of birth, there may be multiple dates of birth.</t>
  </si>
  <si>
    <t>TB_PRSN_BODY_MARK</t>
  </si>
  <si>
    <t>Table to store Person Body Marks. The description of a distinguishing feature or defacement on an Offender's physical person with a scar (the healed place of prior injured tissue), a mark (moles, natural strawberry, etc) or a tattoo.</t>
  </si>
  <si>
    <t>TB_PRSN_BRTH_LOCN</t>
  </si>
  <si>
    <t>Table to store Person Birth Location.</t>
  </si>
  <si>
    <t>TB_PRSN_CHR_ENTRY</t>
  </si>
  <si>
    <t>Table to store Chronological Entries. Comments about an event whose subject is an individual with whom the Department of Corrections (DOC) has an interest. The event occurs at a point in time.</t>
  </si>
  <si>
    <t>TB_PRSN_CITZN</t>
  </si>
  <si>
    <t>Table to store Person Citizenships. The Countries to which a Person stipulates they are a native or a naturalized person and as such are entitled to rights and privileges. A Person can be a Citizen of more than one Country at a specific point in time.</t>
  </si>
  <si>
    <t>TB_PRSN_DIET</t>
  </si>
  <si>
    <t>Table to store Person Diets.</t>
  </si>
  <si>
    <t>TB_PRSN_DRVR_LCNS</t>
  </si>
  <si>
    <t>Table to store Person Driver Licenses. The legal permission granted by a State or Government for a Person to operate a motor vehicle.</t>
  </si>
  <si>
    <t>TB_PRSN_DTL</t>
  </si>
  <si>
    <t>Table to store Person Details.</t>
  </si>
  <si>
    <t>TB_PRSN_DTL_CODE</t>
  </si>
  <si>
    <t>Code table to store the kind of Person that resides in the Person Detail table.</t>
  </si>
  <si>
    <t>TB_PRSN_DTL_VEH</t>
  </si>
  <si>
    <t>Table to store Person Detail Vehicles. The descriptions of automobiles that are in the possession of an Offender at a specific point in time.</t>
  </si>
  <si>
    <t>TB_PRSN_EDUC</t>
  </si>
  <si>
    <t>Table to store all the schools (currently only the last one) an offender has attended.</t>
  </si>
  <si>
    <t>TB_PRSN_EDUC_LVL</t>
  </si>
  <si>
    <t>Table to store a Person's Education Level.</t>
  </si>
  <si>
    <t>TB_PRSN_EDUC_SCR</t>
  </si>
  <si>
    <t>Table to store Person Education Test Scores.</t>
  </si>
  <si>
    <t>TB_PRSN_EMG_CNTC</t>
  </si>
  <si>
    <t>Table to store Person Emergency Contacts.</t>
  </si>
  <si>
    <t>TB_PRSN_ETHNIC</t>
  </si>
  <si>
    <t>Table to store Person Ethnic affiliations. The cultural - ethnic affiliation which a specific Person says they associate, on a regular basis, at a specific point in time.</t>
  </si>
  <si>
    <t>TB_PRSN_GOAL</t>
  </si>
  <si>
    <t>Stores an offender's personal goal they've set for themselves. Each goal is comprised of multiple narratives.</t>
  </si>
  <si>
    <t>TB_PRSN_GOAL_NRTV</t>
  </si>
  <si>
    <t>Stores individual personal goal narratives that make up an offender's personal goal they have set for themselves.</t>
  </si>
  <si>
    <t>TB_PRSN_HISPANIC</t>
  </si>
  <si>
    <t>Table to store Person Hispanic origins that a specific Person designates for themself at a specific point in time. This may change over time because they lie.</t>
  </si>
  <si>
    <t>TB_PRSN_ID_ASGN</t>
  </si>
  <si>
    <t>Table to store Person Identification Assigned. The designator assigned by a specific geographical State to distinguish a specific Offender within their domain.</t>
  </si>
  <si>
    <t>TB_PRSN_INCTV</t>
  </si>
  <si>
    <t>Stores an offender's incentive that describes how they plan on reaching any personal goals they've set for themselves. Each incentive is comprised of multiple narratives.</t>
  </si>
  <si>
    <t>TB_PRSN_INCTV_NRTV</t>
  </si>
  <si>
    <t>Stores the individual incentive narratives that describe how an offender plans to meet any personal goals they have set for themselves.</t>
  </si>
  <si>
    <t>TB_PRSN_ITEM_TYPE_CD</t>
  </si>
  <si>
    <t>A join table mapping Item Property Types to Item Properties.</t>
  </si>
  <si>
    <t>TB_PRSN_LA_UTIL</t>
  </si>
  <si>
    <t>Table to store Person Language Utilizations. How a Person will employ a Language at a specific point in time.</t>
  </si>
  <si>
    <t>TB_PRSN_MARTL_STA</t>
  </si>
  <si>
    <t>Table to store Person Marital Status. This is the marriage situation for a specific person at a specific point in time.</t>
  </si>
  <si>
    <t>TB_PRSN_MLTRY</t>
  </si>
  <si>
    <t>Table to store Person Military and Veterans Affairs (VA) related data.</t>
  </si>
  <si>
    <t>TB_PRSN_MLTRY_DUTY</t>
  </si>
  <si>
    <t>Table to store Person Military Duties. Captures information regarding a specific Offender's duty in a specific branch of the armed forces.</t>
  </si>
  <si>
    <t>TB_PRSN_MLTRY_VTRN</t>
  </si>
  <si>
    <t>Table to store a Person's Military Veterans Unit Information. Captures information regarding a specific Offender's multiple requests for veterans unit application, approval and narrative information.</t>
  </si>
  <si>
    <t>TB_PRSN_MVMNT</t>
  </si>
  <si>
    <t>Table to store Person Movements.</t>
  </si>
  <si>
    <t>TB_PRSN_NEEDS</t>
  </si>
  <si>
    <t>Table to store Person Offender Needs.</t>
  </si>
  <si>
    <t>TB_PRSN_NOTE</t>
  </si>
  <si>
    <t>Table to store Person Notes. A brief note concerning a particular person's characteristics.</t>
  </si>
  <si>
    <t>TB_PRSN_OVRL_STAT</t>
  </si>
  <si>
    <t>Code table to store Person Overall Statuses. The highest order of Status that may be assigned to a Person.</t>
  </si>
  <si>
    <t>TB_PRSN_PROP</t>
  </si>
  <si>
    <t>Table to store Offender Property.</t>
  </si>
  <si>
    <t>TB_PRSN_PROP_CMPLY</t>
  </si>
  <si>
    <t>Table to store Offender Property Compliance.</t>
  </si>
  <si>
    <t>TB_PRSN_RACE</t>
  </si>
  <si>
    <t>Table to store Person Races.</t>
  </si>
  <si>
    <t>TB_PRSN_RGSTR</t>
  </si>
  <si>
    <t>Table to store Person Registration. The record of an Offender's requirement to report their address to law enforcement to the County of residence.</t>
  </si>
  <si>
    <t>TB_PRSN_RGSTR_CNT</t>
  </si>
  <si>
    <t>Table to store Person Registration Counts. A means of tracking the counts for registerable offenses.</t>
  </si>
  <si>
    <t>TB_PRSN_RGSTR_CNT_JSARC</t>
  </si>
  <si>
    <t>Table to store Person Registration Count- a means of tracking the counts for registerable offenses.</t>
  </si>
  <si>
    <t>TB_PRSN_SSN</t>
  </si>
  <si>
    <t>Table to store Person Social Security Numbers (SSNs).</t>
  </si>
  <si>
    <t>TB_PRSN_STA_CODE</t>
  </si>
  <si>
    <t>Code table to store the top level status on a Person record.</t>
  </si>
  <si>
    <t>TB_PRSN_TYP_CODE</t>
  </si>
  <si>
    <t>Code table to store the categories that can be assigned to a Person which DOC has an interest in tracking and or maintaining.</t>
  </si>
  <si>
    <t>TB_PRSN_VAC</t>
  </si>
  <si>
    <t>Table to store an Inmate Personal Identification Number (PIN) for the  Value-Added Communications (VAC) telephone system.</t>
  </si>
  <si>
    <t>TB_PRSN_WA_DOL_ID</t>
  </si>
  <si>
    <t>Table to Store Person Washington State Department of Licensing Identification</t>
  </si>
  <si>
    <t>TB_PRSNOVRL_ASGN</t>
  </si>
  <si>
    <t>Table to store Person Overall Assigned. The highest order of Status that may be assigned to an Offender at a specific point in time.</t>
  </si>
  <si>
    <t>TB_PRVONE_DEMO</t>
  </si>
  <si>
    <t>Table to store ProviderOne Demographic data provided from the ProviderOne Input 242 Interface.</t>
  </si>
  <si>
    <t>TB_PRX_SUB_LKP</t>
  </si>
  <si>
    <t>Code table to store Prefix Substitution Lookups. Soundex algorithm code table.</t>
  </si>
  <si>
    <t>TB_PYMT_BAT_STA_CD</t>
  </si>
  <si>
    <t>Code table to store Payment Batch statuses.</t>
  </si>
  <si>
    <t>TB_PYMT_BATCH</t>
  </si>
  <si>
    <t>Table to store the Payment Batches.</t>
  </si>
  <si>
    <t>TB_PYMT_DTL</t>
  </si>
  <si>
    <t>Table to store Payment Details.</t>
  </si>
  <si>
    <t>TB_PYMT_SCH</t>
  </si>
  <si>
    <t>Table to store Payment Schedules.</t>
  </si>
  <si>
    <t>TB_PYMT_SCH_ORD_CD</t>
  </si>
  <si>
    <t>Code table to store Payment Schedule Ordered By codes.</t>
  </si>
  <si>
    <t>TB_PYMT_SCH_TM_CD</t>
  </si>
  <si>
    <t>Code table to store Payment Schedule Time Frames.</t>
  </si>
  <si>
    <t>TB_PYMT_SCH_TYP_CD</t>
  </si>
  <si>
    <t>Code table to store Payment Schedule Types.</t>
  </si>
  <si>
    <t>TB_PYMT_STA_CD</t>
  </si>
  <si>
    <t>Code table to store Payment Detail Statuses.</t>
  </si>
  <si>
    <t>TB_RACE_CODE</t>
  </si>
  <si>
    <t>Code table to store the biological classification chosen for declaration or which is assigned by DOC in lieu of declaration.</t>
  </si>
  <si>
    <t>TB_RCW</t>
  </si>
  <si>
    <t>Code table to store Revised Codes of Washington (RCWs). An RCW represents a law that was enacted by the legislative branch of the State of Washington.</t>
  </si>
  <si>
    <t>TB_RCW_DTL</t>
  </si>
  <si>
    <t>Code table to store the Revised Codes of Washington (RCWs) Detail. An RCW represents a law that was enacted by the legislative branch of the State of Washington.</t>
  </si>
  <si>
    <t>TB_RGST_STA_TYP_CD</t>
  </si>
  <si>
    <t>Code table to store Registration Status Types.</t>
  </si>
  <si>
    <t>TB_RINTGN_PRD</t>
  </si>
  <si>
    <t>Table to Store Reintegration Period.</t>
  </si>
  <si>
    <t>TB_RINTGN_PRD_TYP_CD</t>
  </si>
  <si>
    <t>Table to Store Reintegration Period Type Code.</t>
  </si>
  <si>
    <t>TB_RINTGN_TRNSCTN</t>
  </si>
  <si>
    <t>Table to Store Reintegration Transaction.</t>
  </si>
  <si>
    <t>TB_RINTGN_TRNSCTN_TYP_CD</t>
  </si>
  <si>
    <t>Table to Store Reintegration Transaction Type Code.</t>
  </si>
  <si>
    <t>TB_ROLE_AUTH</t>
  </si>
  <si>
    <t>Join table to store assignment of Security Authorities (TB_SCRTY_AUTHORITY) to Roles (TB_SCRTY_ROLE).</t>
  </si>
  <si>
    <t>TB_RPM_ABSNTRSN_CD</t>
  </si>
  <si>
    <t>Code table to store Resource Program and Management (RPM) Absent Reasons.</t>
  </si>
  <si>
    <t>TB_RPM_ASN_RSN_CD</t>
  </si>
  <si>
    <t>Code table to store Resource Program and Management (RPM) Assignment Reasons.</t>
  </si>
  <si>
    <t>TB_RPM_ASN_STA_CD</t>
  </si>
  <si>
    <t>Code table to store Resource Program and Management (RPM) Assignment Statuses.</t>
  </si>
  <si>
    <t>TB_RPM_ATNDC_DAY</t>
  </si>
  <si>
    <t>Table to store Resource and Program Management (RPM) Program Attendance Days.</t>
  </si>
  <si>
    <t>TB_RPM_ATNDC_DAY_SCH</t>
  </si>
  <si>
    <t>Table to store Resource and Program Management (RPM) Program Attendance Day Schedules, segments of time where an offender should be in attendance.</t>
  </si>
  <si>
    <t>TB_RPM_CERT</t>
  </si>
  <si>
    <t>Table to store Resource Program and Management (RPM) Certificates.</t>
  </si>
  <si>
    <t>TB_RPM_CERT_STA_CD</t>
  </si>
  <si>
    <t>Code table to store Resource Program and Management (RPM) Certificate Statuses.</t>
  </si>
  <si>
    <t>TB_RPM_CERT_TYP_CD</t>
  </si>
  <si>
    <t>Code table to store Resource Program and Management (RPM) Certificate Types.</t>
  </si>
  <si>
    <t>TB_RPM_CNTC_DRTN_CD</t>
  </si>
  <si>
    <t>Code table to store RPM Contact Duration codes.</t>
  </si>
  <si>
    <t>TB_RPM_CNTC_DYN_FCTR</t>
  </si>
  <si>
    <t>Table to store the Dynamic Risk Factors associated with each Contact.</t>
  </si>
  <si>
    <t>TB_RPM_CNTC_TYP_CD</t>
  </si>
  <si>
    <t>Code table to store RPM Contact Type codes.</t>
  </si>
  <si>
    <t>TB_RPM_DYN_FCTR_CD</t>
  </si>
  <si>
    <t>Dynamic Factor Code Table.</t>
  </si>
  <si>
    <t>TB_RPM_EVAL_RATG</t>
  </si>
  <si>
    <t>Table to store Resource and Program Management (RPM) Program Evaluation Offender Ratings.</t>
  </si>
  <si>
    <t>TB_RPM_EVAL_RATG_TYP</t>
  </si>
  <si>
    <t>Resource Program and Management (RPM) Evaluation Rating join table.</t>
  </si>
  <si>
    <t>TB_RPM_EVAL_TYP_CD</t>
  </si>
  <si>
    <t>Resource Program and Management (RPM) Evaluation Types.  Categorizes program evaluations offered at a prison, field, or is an other type.</t>
  </si>
  <si>
    <t>TB_RPM_EXCS_SESN</t>
  </si>
  <si>
    <t>Table to store Resource and Program Management (RPM) Excused Program Sessions.</t>
  </si>
  <si>
    <t>TB_RPM_LOCN_CD</t>
  </si>
  <si>
    <t>Code table to store Resource Program and Management (RPM) Locations.</t>
  </si>
  <si>
    <t>TB_RPM_OFN_CERT</t>
  </si>
  <si>
    <t>Table to store Resource Program and Management (RPM) Offender Certificates.</t>
  </si>
  <si>
    <t>TB_RPM_OFN_PGM_ASN</t>
  </si>
  <si>
    <t>Table to store Resource Program and Management (RPM) Offender Program Assignments.</t>
  </si>
  <si>
    <t>TB_RPM_OFN_RATG_CD</t>
  </si>
  <si>
    <t>Code table to store Resource Program and Management (RPM) Offender Rattings.</t>
  </si>
  <si>
    <t>TB_RPM_OFNDLVL_CD</t>
  </si>
  <si>
    <t>Code table to store Resource Program and Management (RPM) Offender Need Levels.</t>
  </si>
  <si>
    <t>TB_RPM_PGM</t>
  </si>
  <si>
    <t>Table to store Resource Program and Management (RPM) Programs.</t>
  </si>
  <si>
    <t>TB_RPM_PGM_ATNDC</t>
  </si>
  <si>
    <t>Table to store Resource and Program Management (RPM) Program Attendance.</t>
  </si>
  <si>
    <t>TB_RPM_PGM_CAT</t>
  </si>
  <si>
    <t>Table to store Resource Program and Management (RPM) Program Categories.</t>
  </si>
  <si>
    <t>TB_RPM_PGM_CAT_CD</t>
  </si>
  <si>
    <t>Code table to store Resource Program and Management (RPM) Program Categories.</t>
  </si>
  <si>
    <t>TB_RPM_PGM_DGN_CD</t>
  </si>
  <si>
    <t>Code Table to store Resource Program and Management (RPM) Program Designations.</t>
  </si>
  <si>
    <t>TB_RPM_PGM_EVAL</t>
  </si>
  <si>
    <t>Table to store Resource and Program Management (RPM) Program Evaluations.</t>
  </si>
  <si>
    <t>TB_RPM_PGM_FCLTY</t>
  </si>
  <si>
    <t>Table to store Resource Program and Management (RPM) Program Selected Facilities.</t>
  </si>
  <si>
    <t>TB_RPM_PGM_OFNDS</t>
  </si>
  <si>
    <t>Table to store Resource Program and Management (RPM) Program Offender Needs.</t>
  </si>
  <si>
    <t>TB_RPM_PGM_RFRL</t>
  </si>
  <si>
    <t>Table to store Resource Program and Management (RPM) Program Referrals.</t>
  </si>
  <si>
    <t>TB_RPM_PGM_RFRL_HIST</t>
  </si>
  <si>
    <t>Table to store historical  Resource Program and Management (RPM) Program Referrals.</t>
  </si>
  <si>
    <t>TB_RPM_PGM_SAAP_LOC_CD</t>
  </si>
  <si>
    <t>Table representing the relationship of Resource Program and Management (RPM) Program and Substance Abuse Assessment Placement (SAAP) Level of Care Code.</t>
  </si>
  <si>
    <t>TB_RPM_PGM_SESN</t>
  </si>
  <si>
    <t>Table to store Resource Program and Management (RPM) Program Sessions.</t>
  </si>
  <si>
    <t>TB_RPM_PGM_STA_CD</t>
  </si>
  <si>
    <t>Code table to store Resource Program and Management (RPM) Program Statuses.</t>
  </si>
  <si>
    <t>TB_RPM_PGM_TYP_CD</t>
  </si>
  <si>
    <t>Code table to store Resource Program and Management (RPM) Program Types.</t>
  </si>
  <si>
    <t>TB_RPM_PRVDR_CD</t>
  </si>
  <si>
    <t>Code table to store Resource Program and Management (RPM) and Substance Abuse Assessment &amp; Placement (SAAP) Provider Codes.</t>
  </si>
  <si>
    <t>TB_RPM_RATG_TYP_CD</t>
  </si>
  <si>
    <t>Code table to store Resource and Program Management (RPM) Program Evaluation Offender Rating Types.</t>
  </si>
  <si>
    <t>TB_RPM_RFRL_RSN_CD</t>
  </si>
  <si>
    <t>Code table to store Resource Program and Management (RPM) Referral Status Reasons.</t>
  </si>
  <si>
    <t>TB_RPM_RFRL_STA_CD</t>
  </si>
  <si>
    <t>Code table to store Resource Program and Management (RPM) Referral Statuses.</t>
  </si>
  <si>
    <t>TB_RPM_RFRLPRTY_CD</t>
  </si>
  <si>
    <t>Code table to store Resource Program and Management (RPM) Referral Priorities.</t>
  </si>
  <si>
    <t>TB_RPM_SA_CNTC</t>
  </si>
  <si>
    <t>Table to store Contact Details particular to Resource Program Managment (RPM) Substance Abuse (SA).</t>
  </si>
  <si>
    <t>TB_RPM_SESN_ATNDC</t>
  </si>
  <si>
    <t>Table to store Resource and Program Management (RPM) Program Session Attendances.</t>
  </si>
  <si>
    <t>TB_RPM_SESN_ATNDC_LOG</t>
  </si>
  <si>
    <t>Table to store Resource and Program Management (RPM) Program Session Attendance Log</t>
  </si>
  <si>
    <t>TB_RPM_SESN_EVAL</t>
  </si>
  <si>
    <t>Table to store Resource and Program Management (RPM) Program Session Evaluations.</t>
  </si>
  <si>
    <t>TB_RPM_SESN_STA_CD</t>
  </si>
  <si>
    <t>Code table to store Resource Program and Management (RPM) Session Statuses.</t>
  </si>
  <si>
    <t>TB_RPM_SESNPTNM_CD</t>
  </si>
  <si>
    <t>Code table to store Resource Program and Management (RPM) Session Pattern Recurrence Factors-Monthly.</t>
  </si>
  <si>
    <t>TB_RPM_SESNPTNW_CD</t>
  </si>
  <si>
    <t>Code table to store Resource Program and Management (RPM) Session Pattern Recurrence Factors-Weekly.</t>
  </si>
  <si>
    <t>TB_RPM_SOTP_CNTC</t>
  </si>
  <si>
    <t>Table to store Contact Details particular to Resource Program Management (RPM) Sex Offender Treatment Program (SOTP).</t>
  </si>
  <si>
    <t>TB_RPM_SOTP_RFRL_HIST</t>
  </si>
  <si>
    <t>Table to store Offender's Sex Offender Treatment Program (SOTP) Referral History</t>
  </si>
  <si>
    <t>TB_RPT_TYP_CD</t>
  </si>
  <si>
    <t>Code table to store Reporting Types.</t>
  </si>
  <si>
    <t>TB_RQST_TMNY</t>
  </si>
  <si>
    <t>Table to store Requested Testimony.</t>
  </si>
  <si>
    <t>Related to TB_APL_HRG</t>
  </si>
  <si>
    <t>TB_RSK_LC_TYP_CD</t>
  </si>
  <si>
    <t>Code table to store Risk Level Classification Types.</t>
  </si>
  <si>
    <t>TB_RSKASM_MHLTH_ENCTR</t>
  </si>
  <si>
    <t>Stores a Risk Needs Assessment Self-Report Mental Health Encounter.</t>
  </si>
  <si>
    <t>TB_RSKASM_MHLTH_ENCTR_TYP_CD</t>
  </si>
  <si>
    <t>Encounter Type codes for a Risk Needs Assessment Self-Report Mental Health Encounter.</t>
  </si>
  <si>
    <t>TB_RSKASM_MHLTH_PRSCPTN</t>
  </si>
  <si>
    <t>Stores a Risk Needs Assessment Self-Report Mental Health Prescription.</t>
  </si>
  <si>
    <t>TB_RSKASM_STA_CD</t>
  </si>
  <si>
    <t>Table to store Risk/Needs Assessment Status Type Codes</t>
  </si>
  <si>
    <t>TB_RSN_DENY_CD</t>
  </si>
  <si>
    <t>Table to store Reason Denied Codes</t>
  </si>
  <si>
    <t>TB_RSN_MHLTH_ST_CD</t>
  </si>
  <si>
    <t>Code table to store the status of information provided to Regional Support Network (RSN) related to the mental health of an inmate.</t>
  </si>
  <si>
    <t>TB_RSPNS_GRP</t>
  </si>
  <si>
    <t>Table to store Response Groups.</t>
  </si>
  <si>
    <t>TB_RSPNS_LVL_TYP_CD</t>
  </si>
  <si>
    <t>Code table to store Level of Response Types.</t>
  </si>
  <si>
    <t>TB_RSTR</t>
  </si>
  <si>
    <t>Table to store Restrictions.</t>
  </si>
  <si>
    <t>TB_RSTR_NRTV</t>
  </si>
  <si>
    <t>Table to store Restriction Narratives.</t>
  </si>
  <si>
    <t>TB_RSTR_TYP_CD</t>
  </si>
  <si>
    <t>Code table to store Restriction Types.</t>
  </si>
  <si>
    <t>TB_SAAP_ASM</t>
  </si>
  <si>
    <t>Table to store Substance Abuse Assessment &amp; Placement (SAAP) Assessments.</t>
  </si>
  <si>
    <t>TB_SAAP_ASM_RVW</t>
  </si>
  <si>
    <t>Table to store Substance Abuse Assessment &amp; Placement (SAAP) Assessment Reviews.</t>
  </si>
  <si>
    <t>TB_SAAP_DENIAL_CD</t>
  </si>
  <si>
    <t>Code table to store Substance Abuse Assessment &amp; Placement (SAAP) Denials.</t>
  </si>
  <si>
    <t>TB_SAAP_DGS_TYP_CD</t>
  </si>
  <si>
    <t>Code table to store Substance Abuse Assessment &amp; Placement (SAAP) Diagnosis Types.</t>
  </si>
  <si>
    <t>TB_SAAP_DRGCH_CD</t>
  </si>
  <si>
    <t>Code table to store Substance Abuse Assessment &amp; Placement (SAAP) Drugs of Choice.</t>
  </si>
  <si>
    <t>TB_SAAP_LOC_CD</t>
  </si>
  <si>
    <t>Code table to store Substance Abuse Assessment &amp; Placement (SAAP) Levels of Care.</t>
  </si>
  <si>
    <t>TB_SAAP_OVR_RSN_CD</t>
  </si>
  <si>
    <t>Code table to store Substance Abuse Assessment &amp; Placement (SAAP) Override Request/Reasons.</t>
  </si>
  <si>
    <t>TB_SAAP_PSCRN</t>
  </si>
  <si>
    <t>Table to store Substance Abuse Assessment &amp; Placement (SAAP) Pre-Screening for each offender.</t>
  </si>
  <si>
    <t>TB_SAAP_SVRTY_CD</t>
  </si>
  <si>
    <t>Code table to store Substance Abuse Assessment &amp; Placement (SAAP) Severities.</t>
  </si>
  <si>
    <t>TB_SAC_ASM_TRTMT</t>
  </si>
  <si>
    <t>Table to Store Substance Abuse Contract Assessment/Treatment.</t>
  </si>
  <si>
    <t>TB_SAC_DSCHRG_RSN_CD</t>
  </si>
  <si>
    <t>Code table to store Substance Abuse Contract Assessment/Treatment Discharge Reasons.</t>
  </si>
  <si>
    <t>TB_SAFETY_CNCRN</t>
  </si>
  <si>
    <t>Table to store flag status of safety concerns.</t>
  </si>
  <si>
    <t>TB_SAFETY_CNCRN_NRTV</t>
  </si>
  <si>
    <t>Table to store safety concern narratives.</t>
  </si>
  <si>
    <t>TB_SAFETY_NRTV_APND</t>
  </si>
  <si>
    <t>Table to store appended Text added to Safety Concerns.</t>
  </si>
  <si>
    <t>TB_SAFETY_RSN_CD</t>
  </si>
  <si>
    <t>Code Table to store safety reason types.</t>
  </si>
  <si>
    <t>TB_SANCTN_VLTN</t>
  </si>
  <si>
    <t>Table to store Sanction Violations.</t>
  </si>
  <si>
    <t>TB_SBCTC_PGMTYP_CD</t>
  </si>
  <si>
    <t>Code table to store State Board of Community and Technical Colleges (SBCTC) Program Types.</t>
  </si>
  <si>
    <t>TB_SBST_ABS_ACK</t>
  </si>
  <si>
    <t>A record of Substance Abuse acknowledgements.</t>
  </si>
  <si>
    <t>Healthcare?</t>
  </si>
  <si>
    <t>TB_SCA</t>
  </si>
  <si>
    <t>Table to store Single Cell Assessments (SCA) for Offenders.</t>
  </si>
  <si>
    <t>TB_SCA_DTL</t>
  </si>
  <si>
    <t>Table to store Single Cell Assessment (SCA) Question Responses for Offenders.</t>
  </si>
  <si>
    <t>TB_SCA_FCLTY_MDT</t>
  </si>
  <si>
    <t>Table to store Single Cell Assessment Facility Multi-Disciplinary Team (MDT) Members.</t>
  </si>
  <si>
    <t>TB_SCA_FCLTY_MDT_TYP_CD</t>
  </si>
  <si>
    <t>Code table to store Single Cell Assessment Facility Multi-Disciplinary Team (MDT) Types.</t>
  </si>
  <si>
    <t>TB_SCA_HLTH_SVC_RSN_CD</t>
  </si>
  <si>
    <t>Code table to store Single Cell Assessment Health Services Reasons.</t>
  </si>
  <si>
    <t>TB_SCA_HQ_MDT</t>
  </si>
  <si>
    <t>Table to store Single Cell Assessment Headquarters Multi-Disciplinary Team (MDT) Members.</t>
  </si>
  <si>
    <t>TB_SCA_HQMDT_TYP_CD</t>
  </si>
  <si>
    <t>Code table to store Single Cell Assessment Headquarters Multi-Disciplinary Team (MDT) Types.</t>
  </si>
  <si>
    <t>TB_SCA_ID_CD</t>
  </si>
  <si>
    <t>Table to store Single Cell Assessment (SCA) Identification Codes.</t>
  </si>
  <si>
    <t>TB_SCA_OTH_FCLTY_MDT</t>
  </si>
  <si>
    <t>Table to store Single Cell Assessment Other Facility Multi-Disciplinary Team (MDT) Members.</t>
  </si>
  <si>
    <t>TB_SCA_OTH_HQMDT</t>
  </si>
  <si>
    <t>Table to store Single Cell Assessment Other Headquarters Multi-Disciplinary Team (MDT) Members.</t>
  </si>
  <si>
    <t>TB_SCA_OVRD_CD</t>
  </si>
  <si>
    <t>Table to store Single Cell Assessment (SCA) Override codes.</t>
  </si>
  <si>
    <t>TB_SCA_QSTN_CD</t>
  </si>
  <si>
    <t>Table to store Single Cell Assessment (SCA) Question Codes.</t>
  </si>
  <si>
    <t>TB_SCA_QSTN_TYP_CD</t>
  </si>
  <si>
    <t>Code table to store Single Cell Assessment Question Types.</t>
  </si>
  <si>
    <t>TB_SCA_RSN_CD</t>
  </si>
  <si>
    <t>Table to store Single Cell Assessment (SCA) Reason Codes.</t>
  </si>
  <si>
    <t>TB_SCA_STA_CD</t>
  </si>
  <si>
    <t>TB_SCH_TYP_CD</t>
  </si>
  <si>
    <t>Table to store Schedule Type Codes</t>
  </si>
  <si>
    <t>TB_SCRN_OVR</t>
  </si>
  <si>
    <t>Table to store Screening Overrides.</t>
  </si>
  <si>
    <t>TB_SCRN_OVR_DTL</t>
  </si>
  <si>
    <t>Table to store Screening Override Details.</t>
  </si>
  <si>
    <t>TB_SCRN_OVR_DTL_XREF</t>
  </si>
  <si>
    <t>Table to store Screening Override Detail Cross-References.</t>
  </si>
  <si>
    <t>TB_SCROVD_DET_TYP_CD</t>
  </si>
  <si>
    <t>Code table to store Screening Override Detainer Types.</t>
  </si>
  <si>
    <t>TB_SCROVR_RULE_CD</t>
  </si>
  <si>
    <t>Code table to store Screening Override Rules.</t>
  </si>
  <si>
    <t>TB_SCRTY_AUTHORITY</t>
  </si>
  <si>
    <t>Table to store Security Authorities. A permission for a specific function within the Offender Management Network Information (OMNI) application. A permission can be for a Function within the application or it can be to view a specific set of data.</t>
  </si>
  <si>
    <t>TB_SCRTY_GROUP</t>
  </si>
  <si>
    <t>Table to store groups of Security Roles. Groups are assigned to Staff.</t>
  </si>
  <si>
    <t>TB_SCRTY_ROLE</t>
  </si>
  <si>
    <t>A logical group of Authorities.  Groups are assigned to Security Roles.</t>
  </si>
  <si>
    <t>TB_SEG_PLC_RSN_TYP_CD</t>
  </si>
  <si>
    <t>Code table to store Segregation Placement Reason Types that classify why an offender is being assigned to a secured housing unit bed.</t>
  </si>
  <si>
    <t>TB_SEGMGT_ACTN_CD</t>
  </si>
  <si>
    <t>Code Table To Store Segregation Management Additional Action Type Codes.</t>
  </si>
  <si>
    <t>TB_SEGMGT_ACTST_CD</t>
  </si>
  <si>
    <t>Code Table To Store Segregation Management Action Status Codes.</t>
  </si>
  <si>
    <t>TB_SEGMGT_ADSEG_CHG_INV</t>
  </si>
  <si>
    <t>Table to store Segregation Management Administrative Segregation Change Investigator.</t>
  </si>
  <si>
    <t>TB_SEGMGT_ADSEG_INV</t>
  </si>
  <si>
    <t>Segregation Management Adminstrative Segregation (Ad Seg) Investigation Table.</t>
  </si>
  <si>
    <t>TB_SEGMGT_ADTL_ACT</t>
  </si>
  <si>
    <t>Segregation Management Additional Actions Table.</t>
  </si>
  <si>
    <t>TB_SEGMGT_APRST_CD</t>
  </si>
  <si>
    <t>Code Table To Store Segregation Management Approval  Status Codes.</t>
  </si>
  <si>
    <t>TB_SEGMGT_AUTST_CD</t>
  </si>
  <si>
    <t>Code Table To Store Segregation Management Authorization Status Codes.</t>
  </si>
  <si>
    <t>TB_SEGMGT_BEHPGMPL</t>
  </si>
  <si>
    <t>Segregation Management Behavior Programming Plan Table.</t>
  </si>
  <si>
    <t>TB_SEGMGT_BSTA_CD</t>
  </si>
  <si>
    <t>Code Table To Store Segregation Management Behavior Planning Status Code.</t>
  </si>
  <si>
    <t>TB_SEGMGT_DCSN_RVW</t>
  </si>
  <si>
    <t>Segregation Management Decision Review Table.</t>
  </si>
  <si>
    <t>TB_SEGMGT_EXTN_RQ</t>
  </si>
  <si>
    <t>Segregation Management Extension Request Table.</t>
  </si>
  <si>
    <t>TB_SEGMGT_IMSLV_CD</t>
  </si>
  <si>
    <t>Code Table To Store Segregation Management Behavior Planning Intensive Management Status (IMS) Level Codes.</t>
  </si>
  <si>
    <t>TB_SEGMGT_LVG_UNIT</t>
  </si>
  <si>
    <t>Table to store valid combinations Faclity Role ID and Living Unit for Segregation Initial Placement.</t>
  </si>
  <si>
    <t>TB_SEGMGT_MDT_MBR</t>
  </si>
  <si>
    <t>Segregation Management Multi Disciplinary Team ( MDT) Member Table.</t>
  </si>
  <si>
    <t>TB_SEGMGT_MDT_RCM</t>
  </si>
  <si>
    <t>Segregation Management Multi Disciplinary Team ( MDT) Recommendation Table.</t>
  </si>
  <si>
    <t>TB_SEGMGT_MDT_STF</t>
  </si>
  <si>
    <t>Segregation Management Behavior Planning Multi Disciplinary Team (MDT) Staff Table.</t>
  </si>
  <si>
    <t>TB_SEGMGT_MDTRC_CD</t>
  </si>
  <si>
    <t>Code Table To Store Segregation Management Multi Disciplinary Team (MDT) Recommendation Codes.</t>
  </si>
  <si>
    <t>TB_SEGMGT_OFNDR_IN</t>
  </si>
  <si>
    <t>Segregation Management Behavior Programming Plan (BPP) Offender Input Table.</t>
  </si>
  <si>
    <t>TB_SEGMGT_OIRES_CD</t>
  </si>
  <si>
    <t>Code Table To Store Segregation Management Offender Response Codes.</t>
  </si>
  <si>
    <t>TB_SEGMGT_OTH_EXPCT</t>
  </si>
  <si>
    <t>Offender Segregation Management Behavior Programming Plan (BPP) Other Expectation Table</t>
  </si>
  <si>
    <t>TB_SEGMGT_OTH_SCRTY_CN</t>
  </si>
  <si>
    <t>Segregation Management Behavior Programming Plan (BPP) Offender Other Special Security Concern Table.</t>
  </si>
  <si>
    <t>TB_SEGMGT_PGM_CMPL</t>
  </si>
  <si>
    <t>Segregation Management Behavior Programming Plan (BPP) Completed Programs Table.</t>
  </si>
  <si>
    <t>TB_SEGMGT_PGRSNRTV</t>
  </si>
  <si>
    <t>Segregation Management Behavior Planning Program Progress Narratives Table.</t>
  </si>
  <si>
    <t>TB_SEGMGT_PLC_AUTH</t>
  </si>
  <si>
    <t>Segregation Management Placement Authorization Table.</t>
  </si>
  <si>
    <t>TB_SEGMGT_PLC_DCSN</t>
  </si>
  <si>
    <t>Segregation Management Placement Decision Table.</t>
  </si>
  <si>
    <t>TB_SEGMGT_PLC_INF</t>
  </si>
  <si>
    <t>Segregation Management Placement Status Infractions Table.</t>
  </si>
  <si>
    <t>TB_SEGMGT_PLC_RFRL</t>
  </si>
  <si>
    <t>Segregation Management Placement Referral Table.</t>
  </si>
  <si>
    <t>TB_SEGMGT_PLC_RSN</t>
  </si>
  <si>
    <t>Segregation Management Placement Reason Table.</t>
  </si>
  <si>
    <t>TB_SEGMGT_PLC_RVW</t>
  </si>
  <si>
    <t>Segregation Management Placement Review Table.</t>
  </si>
  <si>
    <t>TB_SEGMGT_PLC_STA</t>
  </si>
  <si>
    <t>Segregation Management Placement  Status Table.</t>
  </si>
  <si>
    <t>TB_SEGMGT_PLDTL_CD</t>
  </si>
  <si>
    <t>Code Table To Store Segregation Management Placement Reason Detail Codes.</t>
  </si>
  <si>
    <t>TB_SEGMGT_PLRSN_CD</t>
  </si>
  <si>
    <t>Code Table To Store Segregation Management Placement Reason Codes.</t>
  </si>
  <si>
    <t>TB_SEGMGT_PLTYP_CD</t>
  </si>
  <si>
    <t>Code Table To Store Segregation Management Placement Type Codes.</t>
  </si>
  <si>
    <t>TB_SEGMGT_PRG_RFRL</t>
  </si>
  <si>
    <t>Segregation Management Behavior Programming Referral Plan Table.</t>
  </si>
  <si>
    <t>TB_SEGMGT_RVTYP_CD</t>
  </si>
  <si>
    <t>Code Table To Store Segregation Management Review Type Codes.</t>
  </si>
  <si>
    <t>TB_SEGMGT_RVWST_CD</t>
  </si>
  <si>
    <t>Code Table To Store Segregation Management Review Status Codes.</t>
  </si>
  <si>
    <t>TB_SEGMGT_SCRTY_CN</t>
  </si>
  <si>
    <t>Segregation Management Behavior Planning Special Security Concern Table.</t>
  </si>
  <si>
    <t>TB_SEGMGT_SERRS_CD</t>
  </si>
  <si>
    <t>Code Table To Store Segregation Management Extension Reason Codes.</t>
  </si>
  <si>
    <t>TB_SEGMGT_SESTA_CD</t>
  </si>
  <si>
    <t>Code Table To Store Segregation Management Extension Status  Codes.</t>
  </si>
  <si>
    <t>TB_SEGMGT_SSCNC_CD</t>
  </si>
  <si>
    <t>Code Table To Store Segregation Management Behavior Planning Securtiy Concern Codes.</t>
  </si>
  <si>
    <t>TB_SEGMGT_STF_CMNT</t>
  </si>
  <si>
    <t>Segregation Management Behavior Programming Staff Comments Table.</t>
  </si>
  <si>
    <t>TB_SEGMGT_TGT_CD</t>
  </si>
  <si>
    <t>Code Table to Store Segregation Management Behavior Programming Plan (BPP) Target Strategies.</t>
  </si>
  <si>
    <t>TB_SEGMGT_TGT_STRT</t>
  </si>
  <si>
    <t>Segregation Management Behavior Programming Plan (BPP) Offender Target Strategy Table.</t>
  </si>
  <si>
    <t>TB_SEGMGT_TRG_NRTV</t>
  </si>
  <si>
    <t>Segregation Management Behavior Programming Target Strategies Narratives Table.</t>
  </si>
  <si>
    <t>TB_SLCT_CS</t>
  </si>
  <si>
    <t>Table to store Causes selected for Violator.</t>
  </si>
  <si>
    <t>TB_SMT_DTL_CODE</t>
  </si>
  <si>
    <t>Code table to store various Scars, Marks and Tattoos (SMT) Detailed subtypes. This is the subtype of more detailed descriptions when the higher level type needs to be broken down to fully explain the SMT.</t>
  </si>
  <si>
    <t>TB_SMT_GRP_CODE</t>
  </si>
  <si>
    <t>Code table to store Scars, Marks and Tattoos (SMT) detailed subtypes. This is the higher level type which may be broken down into more detailed descriptions if necessary to fully explain the SMT.</t>
  </si>
  <si>
    <t>TB_SMT_GRP_DTL</t>
  </si>
  <si>
    <t>Join table to store Scars, Marks and Tattoos (SMT) Group Detail. This table resolves the association between higher level descriptions of SMT (TB_SMT_GRP_CODE) and any more detailed information available about that type of SMT (TB_SMT_DTL_CODE).</t>
  </si>
  <si>
    <t>TB_SMT_NCIC_CODE</t>
  </si>
  <si>
    <t>Code table to store Scars, Marks, and Tattoos (SMT) National Crime Information Center (NCIC) categories.</t>
  </si>
  <si>
    <t>TB_SNT_CAT_CD</t>
  </si>
  <si>
    <t>Code table to store Sentence Categories.</t>
  </si>
  <si>
    <t>TB_SNT_ELM_TYP_CD</t>
  </si>
  <si>
    <t>Code table to store Offender Sentence Element Types.</t>
  </si>
  <si>
    <t>TB_SNT_TYP_CD</t>
  </si>
  <si>
    <t>Code table to store Sentence Types (previously called the Sentence Reform Act (SRA) Catgeory) that the penalties or punishments levied by a Court are grouped under.</t>
  </si>
  <si>
    <t>TB_SOL_CODE</t>
  </si>
  <si>
    <t>Code table to store a designation representing the severity of sexual offense inclination that may be assigned to an Offender.</t>
  </si>
  <si>
    <t>TB_SOTP_ASM</t>
  </si>
  <si>
    <t>Table to store Sex Offender Treatment Program (SOTP) Assessments.</t>
  </si>
  <si>
    <t>TB_SOTP_ASM_SCR_CD</t>
  </si>
  <si>
    <t>Code table to store Sex Offender Treatment Program (SOTP) Assessment Score.</t>
  </si>
  <si>
    <t>TB_SOTP_ASMRCAT_CD</t>
  </si>
  <si>
    <t>Code table to store Sex Offender Treatment Program (SOTP) Assessment Risk Categories.</t>
  </si>
  <si>
    <t>TB_SOTP_ASMTOOL_CD</t>
  </si>
  <si>
    <t>Code table to store Sex Offender Treatment Program (SOTP) Assessment Tools.</t>
  </si>
  <si>
    <t>TB_SOTP_RDVSMNC_CD</t>
  </si>
  <si>
    <t>Code table to store Sex Offender Treatment Program (SOTP) General Recidivism Nominal Categories.</t>
  </si>
  <si>
    <t>TB_SOTP_SXVLNC_CD</t>
  </si>
  <si>
    <t>Code table to store Sex Offender Treatment Program (SOTP) Sex/Violence Nominal Categories.</t>
  </si>
  <si>
    <t>TB_SP_USE_RSN_CD</t>
  </si>
  <si>
    <t>This is a code table for storing special use reasons for beds.</t>
  </si>
  <si>
    <t>TB_SPCUSE_CD</t>
  </si>
  <si>
    <t>Code table to store Special User codes used to classify unique uses of a bed. Five of these require special housing noted with an indicator.</t>
  </si>
  <si>
    <t>TB_SPD_CTY_PARAMS</t>
  </si>
  <si>
    <t>Table to store Washington City code Parameters which are used in a Batch process that extracts data from the Offender Management Network Interface (OMNI) to send to the Seattle Police Department (SPD).</t>
  </si>
  <si>
    <t>TB_SPD_ZIP_PARAMS</t>
  </si>
  <si>
    <t>Table to store postal Zip code Parameters which are used in a Batch process that extracts data from the Offender Management Network Interface (OMNI) to send to the Seattle Police Department (SPD).</t>
  </si>
  <si>
    <t>TB_SPR_LVL_CD</t>
  </si>
  <si>
    <t>Code table to store Separation Levels.</t>
  </si>
  <si>
    <t>TB_SPR_RSN_TYP_CD</t>
  </si>
  <si>
    <t>Code table to store Separation Reason Types.</t>
  </si>
  <si>
    <t>TB_SPR_STA_CD</t>
  </si>
  <si>
    <t>Code table to store Separation Statuses.</t>
  </si>
  <si>
    <t>TB_SPV_ACTV</t>
  </si>
  <si>
    <t>Table to store Supervision Activities.</t>
  </si>
  <si>
    <t>TB_SPV_CMPLY_CRD_ELGB</t>
  </si>
  <si>
    <t>Table to Store Supervision Compliance Credit Eligibility.</t>
  </si>
  <si>
    <t>TB_SPV_CMPLY_CRD_HIST</t>
  </si>
  <si>
    <t>Table to Store Supervision Compliance Credit History.</t>
  </si>
  <si>
    <t>TB_SPV_TYP_CD</t>
  </si>
  <si>
    <t>Code table to store Supervision Types. The type of management, superintendence or oversight that can be assigned to an Offender. Supervision pertains only to Offenders that are assigned to a Field Office, not an Institution.</t>
  </si>
  <si>
    <t>TB_SRSLVL_NB_CD</t>
  </si>
  <si>
    <t>Code table to store Seriousness Level Numbers.</t>
  </si>
  <si>
    <t>TB_SSA_FCLTY_CD</t>
  </si>
  <si>
    <t>Table to store data used to translate DOC Facility codes into Social Security Administration (SSA) Facility codes.</t>
  </si>
  <si>
    <t>TB_STAFF</t>
  </si>
  <si>
    <t>Table to store Staff. An individual who works for Department of Corrections (DOC).</t>
  </si>
  <si>
    <t>TB_STAFF_ASSIGN</t>
  </si>
  <si>
    <t>Join table to resolve the many-to-many relationship between TB_STAFF and TB_MFIL_PSTN.</t>
  </si>
  <si>
    <t>TB_STAFF_CODE</t>
  </si>
  <si>
    <t>Code table to store the types of staff work positions within DOC.</t>
  </si>
  <si>
    <t>TB_STAFF_EMPL</t>
  </si>
  <si>
    <t>Table to store Staff Employment. Tracks the hire and end date at a specific point in time.</t>
  </si>
  <si>
    <t>TB_STAFF_GRP</t>
  </si>
  <si>
    <t>Join table to store assignment of Security Groups (TB_SCRTY_GROUP) to Staff (TB_STAFF).</t>
  </si>
  <si>
    <t>TB_STAFF_ID_ASGN</t>
  </si>
  <si>
    <t>Table to store the Staff Identification Assigned. Table contains the Offender Based Tracking System (OBTS) agency mainframe '310' userid for the staff.</t>
  </si>
  <si>
    <t>TB_STAFF_NOTE</t>
  </si>
  <si>
    <t>Table to store Staff Notes.</t>
  </si>
  <si>
    <t>TB_STAFF_PRSN_LIST</t>
  </si>
  <si>
    <t>Table to store the list that will contain person denoted by and for a specific staff member.</t>
  </si>
  <si>
    <t>TB_STATE_CD</t>
  </si>
  <si>
    <t>Code table to store individual states (one of the constituent units of a nation having a federal government).</t>
  </si>
  <si>
    <t>TB_STBLTY_PRD_RQST</t>
  </si>
  <si>
    <t>Table to Store Stability Period Request.</t>
  </si>
  <si>
    <t>Unknown category</t>
  </si>
  <si>
    <t xml:space="preserve">Trang:  it is used for iCoach.  </t>
  </si>
  <si>
    <t>TB_STBLTY_RQST_STA_CD</t>
  </si>
  <si>
    <t>Table to Store Stability Request Status Code.</t>
  </si>
  <si>
    <t>TB_STF_INVST</t>
  </si>
  <si>
    <t>Table to store Staff checkdate Investigations. This table was created to replace the view VW_STF_INVST and was created for performance reasons.</t>
  </si>
  <si>
    <t>TB_STF_PRS_LST_MBR</t>
  </si>
  <si>
    <t>Table to store persons denoted by and for a specific staff member that show up on their specific list.</t>
  </si>
  <si>
    <t>TB_STF_SCRGRP_ASGN</t>
  </si>
  <si>
    <t>Table to store the assignment of Staff to a Security Group for easier security maintenance.</t>
  </si>
  <si>
    <t>TB_STF_WRKL</t>
  </si>
  <si>
    <t>Table to store Staff Workload. This table was created to replace the view VW_STF_WRKL and was created for performance reasons.</t>
  </si>
  <si>
    <t>TB_STG_AFL</t>
  </si>
  <si>
    <t>Table to store an offender's Security Threat Group (STG) Affiliations.</t>
  </si>
  <si>
    <t>TB_STG_ASCT</t>
  </si>
  <si>
    <t>Table to store an offender's Security Threat Group (STG) Associates.</t>
  </si>
  <si>
    <t>TB_STG_EVNT</t>
  </si>
  <si>
    <t>Table to store an offender's Security Threat Group (STG) Events.</t>
  </si>
  <si>
    <t>TB_STG_EVNT_TYP_CD</t>
  </si>
  <si>
    <t>Table to Store Security Threat Group (STG) Event Type Codes.</t>
  </si>
  <si>
    <t>TB_STG_GRP_NM_CD</t>
  </si>
  <si>
    <t>Table to store Security Threat Group (STG) Group Name codes.</t>
  </si>
  <si>
    <t>TB_STG_GRP_SET</t>
  </si>
  <si>
    <t>Join table for assignment of Security Threat Group (STG) Group Sets to Group Names.</t>
  </si>
  <si>
    <t>TB_STG_MNKR</t>
  </si>
  <si>
    <t>Table to store an offender's Security Threat Group (STG) Monikers (aliases).</t>
  </si>
  <si>
    <t>TB_STG_OTH_MNKR</t>
  </si>
  <si>
    <t>Table to store Security Threat Group (STG) Monikers for associates (offenders) not known in OMNI</t>
  </si>
  <si>
    <t>TB_STG_SET_NM_CD</t>
  </si>
  <si>
    <t>Table to store Security Threat Group (STG) Set Name codes.</t>
  </si>
  <si>
    <t>TB_STG_STA_CD</t>
  </si>
  <si>
    <t>Table to store Security Threat Group (STG) Status codes.</t>
  </si>
  <si>
    <t>TB_STG_VALID_CRTIA</t>
  </si>
  <si>
    <t>Table to store an offender's Security Threat Group (STG) Validation Criteria.</t>
  </si>
  <si>
    <t>TB_STG_VLD_CRTIA_CD</t>
  </si>
  <si>
    <t>Table to store Security Threat Group (STG) Validation Criteria Codes.</t>
  </si>
  <si>
    <t>TB_STOPPAGE_TYP_CD</t>
  </si>
  <si>
    <t>Table representing sentence calculation stoppage type codes.</t>
  </si>
  <si>
    <t>TB_STP_AGR_RCD</t>
  </si>
  <si>
    <t>Table to store Stipulated Agreement Records.</t>
  </si>
  <si>
    <t>TB_STPTM_TYP_CD</t>
  </si>
  <si>
    <t>Table representing sentence calculation stoppage time type codes.</t>
  </si>
  <si>
    <t>TB_STRNGR_ASM</t>
  </si>
  <si>
    <t>Risk/Needs Assessment table.</t>
  </si>
  <si>
    <t>TB_STRNGR_ASM_BARRIER</t>
  </si>
  <si>
    <t xml:space="preserve"> Table to store any barriers set for a particular assessment domain</t>
  </si>
  <si>
    <t>TB_STRNGR_ASM_CUR_FCS</t>
  </si>
  <si>
    <t>Table to store Needs/Goals Assessment Focus</t>
  </si>
  <si>
    <t>TB_STRNGR_ASM_DOMAIN</t>
  </si>
  <si>
    <t>Table to store Needs/Goals Assessment Domain</t>
  </si>
  <si>
    <t>TB_STRNGR_ASM_RSP</t>
  </si>
  <si>
    <t>Table to store the  Risk/Needs Assessment responses.</t>
  </si>
  <si>
    <t>TB_STRNGR_BARRIER_CD</t>
  </si>
  <si>
    <t>Needs/Goals Barrier code table.  A code table listing possible barriers that may be placed on a particular Assessment Domain for an offender.</t>
  </si>
  <si>
    <t>TB_STRNGR_DOMAIN_NRTV</t>
  </si>
  <si>
    <t>Table to store Risk/Needs Assessment Domain narrative.</t>
  </si>
  <si>
    <t>TB_STRNGR_DYN_QSTN_CD</t>
  </si>
  <si>
    <t>Table to store the Risk/Needs Assessment Dynamic questions.</t>
  </si>
  <si>
    <t>TB_STRNGR_DYNQSTN_TYP_CD</t>
  </si>
  <si>
    <t>Code table to store Dynamic Question Type codes.</t>
  </si>
  <si>
    <t>TB_STRNGR_FLD_VLTN_OFN_NDS_CD</t>
  </si>
  <si>
    <t>A mapping table to join community violations (TB_FLD_VLTN_TYP_VLTN_CAT_TYP_CD) and offender needs (TB_OFN_NDS_TYP_CD).</t>
  </si>
  <si>
    <t>TB_STRNGR_MNR_CHLD</t>
  </si>
  <si>
    <t>Table to store minor children information of Risk/Needs Assessment.</t>
  </si>
  <si>
    <t>TB_STRNGR_NDS_CLBRTV_GOAL</t>
  </si>
  <si>
    <t>A table to store Needs/Goals Collaborative Goals for a particular offender.</t>
  </si>
  <si>
    <t>TB_STRNGR_NDS_CNSQNC_STA_CD</t>
  </si>
  <si>
    <t>Static Risk and Offender Needs Guide - Recidivism (STRONG-R) Needs/Goals Consequence Status code table.</t>
  </si>
  <si>
    <t>TB_STRNGR_NDS_CNSQNC_TYP_CD</t>
  </si>
  <si>
    <t>Static Risk and Offender Needs Guide - Recidivism (STRONG-R) Needs/Goals Consequence code table.</t>
  </si>
  <si>
    <t>TB_STRNGR_NDS_GOAL_STA_CD</t>
  </si>
  <si>
    <t>Static Risk and Offender Needs Guide - Recidivism (STRONG-R) Needs/Goals Goal Status code table.</t>
  </si>
  <si>
    <t>TB_STRNGR_NDS_INCNTV_LVL_CD</t>
  </si>
  <si>
    <t>Static Risk and Offender Needs Guide - Recidivism (STRONG-R) Substance Abuse Incentive Level code table.</t>
  </si>
  <si>
    <t>TB_STRNGR_NDS_INCNTV_TYP_CD</t>
  </si>
  <si>
    <t>Static Risk and Offender Needs Guide - Recidivism (STRONG-R) Substance Abuse Incentive Type code table.</t>
  </si>
  <si>
    <t>TB_STRNGR_NDS_NRTV</t>
  </si>
  <si>
    <t>Stores Needs/Goals Narratives for a particular domain and offender.</t>
  </si>
  <si>
    <t>TB_STRNGR_NDS_NRTV_TX</t>
  </si>
  <si>
    <t>Stores the actual Needs/Goals Narrative text for a particular domain and offender.</t>
  </si>
  <si>
    <t>TB_STRNGR_NDS_OBJCTV</t>
  </si>
  <si>
    <t>A table to store Needs/Goals Objectives for a particular offender.</t>
  </si>
  <si>
    <t>TB_STRNGR_NDS_OBJCTV_STA_CD</t>
  </si>
  <si>
    <t>Static Risk and Offender Needs Guide - Recidivism (STRONG-R) Needs/Goals Objective Status code table.</t>
  </si>
  <si>
    <t>TB_STRNGR_NDS_SCR_CD</t>
  </si>
  <si>
    <t>Needs Goals Score code table. Stores the risk, need, and protective factor scores associate for each assessment response.</t>
  </si>
  <si>
    <t>TB_STRNGR_PGRSN_PLN</t>
  </si>
  <si>
    <t>A table for Offender Progression Plan information by jurisdiction.</t>
  </si>
  <si>
    <t>TB_STRNGR_PGRSN_PLN_CST</t>
  </si>
  <si>
    <t>A table for Offender Progression Plan Custody Level information.</t>
  </si>
  <si>
    <t>TB_STRNGR_PGRSN_PLN_NOTE</t>
  </si>
  <si>
    <t>A table for Offender Progression Plan Notes.</t>
  </si>
  <si>
    <t>TB_STRNGR_PGRSN_PLN_PGM</t>
  </si>
  <si>
    <t>A table for Offender Progression Plan Program information.</t>
  </si>
  <si>
    <t>TB_STRNGR_PRI_VLTN_OFN_NDS_CD</t>
  </si>
  <si>
    <t>A mapping table to join prison violations (TB_PRI_VLTN_TYP_CD) and offender needs (TB_OFN_NDS_TYP_CD).</t>
  </si>
  <si>
    <t>TB_STRNGR_PRTY_RSN_CD</t>
  </si>
  <si>
    <t>Needs/Goals Priority Reason code table.  A code table listing possible priority reasons that may be placed on a particular Assessment Domain for an offender.</t>
  </si>
  <si>
    <t>TB_STRNGR_RSP_CD</t>
  </si>
  <si>
    <t>Code table to store Risk/Needs Assessment response to a question.</t>
  </si>
  <si>
    <t>TB_SX_ELM</t>
  </si>
  <si>
    <t>Table to store sexual elements.</t>
  </si>
  <si>
    <t>TB_SX_ELM_APND_TX</t>
  </si>
  <si>
    <t>Table to store Appended Text added to Sexual Elements.</t>
  </si>
  <si>
    <t>TB_TAS_CNTR_CD</t>
  </si>
  <si>
    <t>Code table to store Trust Accounting System (TAS) Countries.</t>
  </si>
  <si>
    <t>TB_TAS_CNTY_FCLTY_CD</t>
  </si>
  <si>
    <t>Code table to store Trust Accounting System (TAS) County Facilities.</t>
  </si>
  <si>
    <t>TB_TAS_EYECL_CD</t>
  </si>
  <si>
    <t>Code table to store Trust Accounting System (TAS) Eye Colors.</t>
  </si>
  <si>
    <t>TB_TAS_GENDER_CD</t>
  </si>
  <si>
    <t>Code table to store Trust Accounting System (TAS) Genders.</t>
  </si>
  <si>
    <t>TB_TAS_HAIRCL_CD</t>
  </si>
  <si>
    <t>Code table to store Trust Accounting System (TAS) Hair Colors.</t>
  </si>
  <si>
    <t>TB_TAS_RACE_CD</t>
  </si>
  <si>
    <t>Code table to store Trust Accounting System (TAS) Races.</t>
  </si>
  <si>
    <t>TB_TAS_STATE_CD</t>
  </si>
  <si>
    <t>Code table to store Trust Accounting System (TAS) States.</t>
  </si>
  <si>
    <t>TB_TEL_NB_TYP_CODE</t>
  </si>
  <si>
    <t>Code table to store Telephone Number Types.</t>
  </si>
  <si>
    <t>TB_TENDR_RSN_CD</t>
  </si>
  <si>
    <t>Code table to store Ten Day Release Reasons.</t>
  </si>
  <si>
    <t>TB_TMP_CS</t>
  </si>
  <si>
    <t>Table to store Temporary Causes.</t>
  </si>
  <si>
    <t>TB_TMP_PRSN_NEEDS</t>
  </si>
  <si>
    <t>Table to store Temporary Person Offender Needs.</t>
  </si>
  <si>
    <t>TB_TNDY_RLS_STA_CD</t>
  </si>
  <si>
    <t>Code table to store Ten Day Release Statuses.</t>
  </si>
  <si>
    <t>TB_TNFR_ORD</t>
  </si>
  <si>
    <t>Table to store Transfer Orders. Authorization and schedule to move a prisoner from one facility to another.</t>
  </si>
  <si>
    <t>Scheduling?</t>
  </si>
  <si>
    <t>TB_TNFR_ORD_EHM_CD</t>
  </si>
  <si>
    <t>Table to store Transfer Order Minimum Graduated Re-entry EHM type</t>
  </si>
  <si>
    <t>TB_TNFR_ORD_HST</t>
  </si>
  <si>
    <t>Table to store Transfer Order History. Shows history of Transfer Orders - status changes and screening history.</t>
  </si>
  <si>
    <t>TB_TNFR_ORD_PRTY_TYP_CD</t>
  </si>
  <si>
    <t>Code table to store Transfer Order Prioritiy Types.</t>
  </si>
  <si>
    <t>TB_TNFR_ORD_STA_CD</t>
  </si>
  <si>
    <t>Code table to store Transfer Order Statuses.</t>
  </si>
  <si>
    <t>TB_TNFR_SCH</t>
  </si>
  <si>
    <t>Table to store Transfer Schedules. A transfer order has 1 to 4 schedules.</t>
  </si>
  <si>
    <t>TB_TOLL_TM</t>
  </si>
  <si>
    <t>Table to store Toll Time.</t>
  </si>
  <si>
    <t>TB_TOLL_TM_APP</t>
  </si>
  <si>
    <t>Table to store Toll Time Applied.</t>
  </si>
  <si>
    <t>TB_TOLL_TM_NRTV</t>
  </si>
  <si>
    <t>Table to store Toll Time Narratives.</t>
  </si>
  <si>
    <t>TB_TOLL_TM_TYP_CD</t>
  </si>
  <si>
    <t>Code table to store Toll Time Types. Types of non-credited time towards the serving of one's community sentence.</t>
  </si>
  <si>
    <t>TB_TRIP</t>
  </si>
  <si>
    <t>Table to store Trip information. An actual trip carried out by a dispatch on a particular day going from two locations that carries offenders.</t>
  </si>
  <si>
    <t>TB_TRIP_CLO_STA_CD</t>
  </si>
  <si>
    <t>Code table to store Trip Closeout Statuses.</t>
  </si>
  <si>
    <t>TB_TRIP_LEG</t>
  </si>
  <si>
    <t>Table to store Trip Leg information.</t>
  </si>
  <si>
    <t>TB_TRIP_SCH</t>
  </si>
  <si>
    <t>Table to store Trip Schedules.</t>
  </si>
  <si>
    <t>TB_TRIP_SCH_STA_CD</t>
  </si>
  <si>
    <t>Code table to store Trip Schedule Statuses.</t>
  </si>
  <si>
    <t>TB_TRMNT_ITRNST_RSN_TYP_CD</t>
  </si>
  <si>
    <t>Code table to store Terminated In Transit Reason Types.</t>
  </si>
  <si>
    <t>TB_TRNSCTN_TYP_CD</t>
  </si>
  <si>
    <t>Code table to store Cost of Supervision (COS) Transaction Types.</t>
  </si>
  <si>
    <t>TB_TRNTYP_CAT_CD</t>
  </si>
  <si>
    <t>Join table between Cost of Supervision (COS) Transaction type and Cost of Supervision (COS) Category type.</t>
  </si>
  <si>
    <t>TB_TRTMT_ACTV</t>
  </si>
  <si>
    <t>Table to store Treatment Activities.</t>
  </si>
  <si>
    <t>TB_TRTMT_STA_CD</t>
  </si>
  <si>
    <t>Code table to store Treatment Statuses.</t>
  </si>
  <si>
    <t>TB_TRTMT_TYP_CD</t>
  </si>
  <si>
    <t>Table to store Treatment Type Codes</t>
  </si>
  <si>
    <t>TB_USX_TYP_CD</t>
  </si>
  <si>
    <t>Code table to store Unit Sex Types.</t>
  </si>
  <si>
    <t>TB_VEH_COLR_CAT</t>
  </si>
  <si>
    <t>Code table to store Vehicle Color Categories.</t>
  </si>
  <si>
    <t>TB_VEH_MAKE_CAT</t>
  </si>
  <si>
    <t>Code table to store Vehicle Make Categories. Specific manufacturing company of a vehicle.</t>
  </si>
  <si>
    <t>TB_VEH_TYPE_CAT</t>
  </si>
  <si>
    <t>Code table to store Vehicle Type Categories.</t>
  </si>
  <si>
    <t>TB_VICWIT</t>
  </si>
  <si>
    <t>Table to store Victim Witness records.</t>
  </si>
  <si>
    <t>TB_VICWIT_EVNT_CD</t>
  </si>
  <si>
    <t>Code table to store Victim Witness Records Event Codes.</t>
  </si>
  <si>
    <t>TB_VICWIT_LTR_CD</t>
  </si>
  <si>
    <t>Code table to store Victim Witness Letter Action Codes.</t>
  </si>
  <si>
    <t>TB_VICWIT_MINOR</t>
  </si>
  <si>
    <t>Table to store Victim Witness Minor records.</t>
  </si>
  <si>
    <t>TB_VICWIT_NCAT_CD</t>
  </si>
  <si>
    <t>Code table to store Victim Witness Notification Category Codes.</t>
  </si>
  <si>
    <t>TB_VICWIT_NMTLE_CD</t>
  </si>
  <si>
    <t>Code table to store Victim Witness Name Title Codes.</t>
  </si>
  <si>
    <t>TB_VICWIT_NTFYHIST</t>
  </si>
  <si>
    <t>Table to store Victim Witness Notification History records.</t>
  </si>
  <si>
    <t>TB_VICWIT_PNDGN_CD</t>
  </si>
  <si>
    <t>Code table to store Victim Witness Pending Notification Type Codes.</t>
  </si>
  <si>
    <t>TB_VICWIT_PNDGPRNT</t>
  </si>
  <si>
    <t>Table to store Victim Witness Pending Print records.</t>
  </si>
  <si>
    <t>TB_VICWIT_PRFRN_CD</t>
  </si>
  <si>
    <t>Code table to store Victim Witness Preferred Notification Type Codes.</t>
  </si>
  <si>
    <t>TB_VICWIT_STA_CD</t>
  </si>
  <si>
    <t>Code table to store Victim Witness Status Codes.</t>
  </si>
  <si>
    <t>TB_VICWIT_TYP_CD</t>
  </si>
  <si>
    <t>Code table to store Victim Witness Type Codes.</t>
  </si>
  <si>
    <t>TB_VICWIT_VRSN</t>
  </si>
  <si>
    <t>Table to store the Victim Witness Version Records.</t>
  </si>
  <si>
    <t>TB_VICWIT_VRSN_CT</t>
  </si>
  <si>
    <t>Table to store the Victim Witness Version Count Records.</t>
  </si>
  <si>
    <t>TB_VICWIT_VRSN_MNR</t>
  </si>
  <si>
    <t>Table to store the Victim Witness Version Minor Records.</t>
  </si>
  <si>
    <t>TB_VICWIT_VRSN_TEL</t>
  </si>
  <si>
    <t>Table to store the Victim Witness Version Telephone Records.</t>
  </si>
  <si>
    <t>TB_VLD_DTCT_TYP_CD</t>
  </si>
  <si>
    <t>Code table to store Valid Distinct Types. This table is to relate sentence type and distinct supervision type.</t>
  </si>
  <si>
    <t>TB_VLD_SPV_ACTV_TYP_CD</t>
  </si>
  <si>
    <t>Code table to store Valid Supervision Activity Types.</t>
  </si>
  <si>
    <t>TB_VLD_SPV_TYP_CD</t>
  </si>
  <si>
    <t>Code table to store Valid Supervision Types.</t>
  </si>
  <si>
    <t>TB_VLNC_CLS_CD</t>
  </si>
  <si>
    <t>Code table to store Violence Classifications. The designation of a Revised Code of Washington (RCW) as to the degree of force used or the intensity of activity. A felony defined under law as a Class A felony.</t>
  </si>
  <si>
    <t>TB_VLT_DOCUMENT</t>
  </si>
  <si>
    <t>Table to store Violator Document created for each Offender</t>
  </si>
  <si>
    <t>TB_VLT_DOCUMENT_TYP_CD</t>
  </si>
  <si>
    <t>Table to store Violator Document type Codes</t>
  </si>
  <si>
    <t>TB_VLTN_CS_PRFX</t>
  </si>
  <si>
    <t>Join table to store Field Violations (TB_FLD_VLTN) and Cause Prefixes (TB_CS_PRFX).</t>
  </si>
  <si>
    <t>TB_VLTN_LVL</t>
  </si>
  <si>
    <t>Table to store Violation Levels for Order for Arrest and Detention Form</t>
  </si>
  <si>
    <t>TB_VSP_LTR_TYP_CD</t>
  </si>
  <si>
    <t>Code table to store Victim Service Program (VSP) Letter Type Codes.</t>
  </si>
  <si>
    <t>TB_VSP_NTFY_HIST</t>
  </si>
  <si>
    <t>Table to store Victim Services Program (VSP) Notification History records.</t>
  </si>
  <si>
    <t>TB_VTM_WTN</t>
  </si>
  <si>
    <t>Table to store Victim-Witness.</t>
  </si>
  <si>
    <t>TB_VTRN_APPL_APRV_CD</t>
  </si>
  <si>
    <t>Code table to store Veterans Application Approval Code. Veterans can request a transfer to a Vet Pod. This code table contains the state of the application request.</t>
  </si>
  <si>
    <t>TB_VW_TYP_CD</t>
  </si>
  <si>
    <t>Code table to store Victim Witness Types.</t>
  </si>
  <si>
    <t>TB_VWRL_TYP_CD</t>
  </si>
  <si>
    <t>Code table to store Victim Witness Role Types.</t>
  </si>
  <si>
    <t>TB_WA_CITY_CODE</t>
  </si>
  <si>
    <t>Code table to store Washington Cities. Cities are larger or more significant than a town with legal charters granted by a State or Providence.</t>
  </si>
  <si>
    <t>TB_WA_SCHL_CD</t>
  </si>
  <si>
    <t>Code table to store Washington Schools.</t>
  </si>
  <si>
    <t>TB_WA_SCHL_DIST_CD</t>
  </si>
  <si>
    <t>Code table to store Washington School Districts.</t>
  </si>
  <si>
    <t>TB_WA_SCHL_DIST_CNTC_CD</t>
  </si>
  <si>
    <t>Table to store Washington school district contact information.</t>
  </si>
  <si>
    <t>TB_WANTED_PRSN_ENT</t>
  </si>
  <si>
    <t>Table to store Wanted Person entry Reason codes, and explanation for reason type "OTHER".</t>
  </si>
  <si>
    <t>TB_WANTED_PRSN_ENT_RQ</t>
  </si>
  <si>
    <t>Table to store Wanted Person Entry Request Form</t>
  </si>
  <si>
    <t>TB_WARN_RCD</t>
  </si>
  <si>
    <t>Table to store Warnings Records.</t>
  </si>
  <si>
    <t>No records so nothing to migrate</t>
  </si>
  <si>
    <t>Trang Noted: there is no records but OMNI  Code is used. it can be ignored.</t>
  </si>
  <si>
    <t>TB_WD_TYP_CD</t>
  </si>
  <si>
    <t>Code table to store Week Day Types. Days of the week.</t>
  </si>
  <si>
    <t>TB_WEP</t>
  </si>
  <si>
    <t>Table to store Work Ethic Program information.</t>
  </si>
  <si>
    <t>TB_WP_DSGN_TYP_CD</t>
  </si>
  <si>
    <t>Code table to store Wing/Pod Designator Types.</t>
  </si>
  <si>
    <t>TB_WRNDET</t>
  </si>
  <si>
    <t>Table to store Warrant and Detainer records entered by the user.</t>
  </si>
  <si>
    <t>TB_WRNDET_CAT_CD</t>
  </si>
  <si>
    <t>Code table to store Warrant and Detainer Categories.</t>
  </si>
  <si>
    <t>TB_WRNDET_NRTV</t>
  </si>
  <si>
    <t>Table to store Warrant or Detainer Narratives.</t>
  </si>
  <si>
    <t>TB_WRNDET_RSLN_CD</t>
  </si>
  <si>
    <t>Code table to store Warrant and Detainer Resolutions.</t>
  </si>
  <si>
    <t>TB_WRNDET_ST_CD</t>
  </si>
  <si>
    <t>Warrant or Detainer State Code Table.</t>
  </si>
  <si>
    <t>TB_WRNDET_TYP_CD</t>
  </si>
  <si>
    <t>Code table to store Warrant and Detainer Types.</t>
  </si>
  <si>
    <t>TB_WRNT_SCRN</t>
  </si>
  <si>
    <t>Table to store Warrant Screener Records.</t>
  </si>
  <si>
    <t>TB_WRNT_SCRN_AREA_CD</t>
  </si>
  <si>
    <t>Warrant Screener Area code table.</t>
  </si>
  <si>
    <t>TB_WRNT_SCRN_CAT_CD</t>
  </si>
  <si>
    <t>Warrant Screener Category code table.</t>
  </si>
  <si>
    <t>TB_WRNT_SCRN_CUTPTS_CD</t>
  </si>
  <si>
    <t>Warrant Screener Scoring Cut Point Code Table.</t>
  </si>
  <si>
    <t>TB_WRNT_SCRN_QSTN_CD</t>
  </si>
  <si>
    <t>Warrant Screener Question code Table.</t>
  </si>
  <si>
    <t>TB_WRNT_SCRN_RCM_SPV_CD</t>
  </si>
  <si>
    <t>Warrant Screener Recommended Supervision Eligibility code table.</t>
  </si>
  <si>
    <t>TB_WRNT_SCRN_RSP_CD</t>
  </si>
  <si>
    <t>Warrant Screener Response code Table.</t>
  </si>
  <si>
    <t>TB_WRNT_TYP_CD</t>
  </si>
  <si>
    <t>Table to store warrant type codes</t>
  </si>
  <si>
    <t>TB_WSP_FLDC_STA_CD</t>
  </si>
  <si>
    <t>Code table to store Washington State Patrol (WSP) Field Custody Statuses.</t>
  </si>
  <si>
    <t>TB_WSP_PRI_CST_STA_CD</t>
  </si>
  <si>
    <t>Code table to store Washington State Patrol (WSP) Prison Custody Statuses.</t>
  </si>
  <si>
    <t>TB_WSP_SPV_TYP_CD</t>
  </si>
  <si>
    <t>Code table to store Washington State Patrol (WSP) Supervision Types.</t>
  </si>
  <si>
    <t>TB_YOP_TNFR_RSN_CD</t>
  </si>
  <si>
    <t>Table to store the Youthful Offender Program (YOP) Transfer Reason Codes.</t>
  </si>
  <si>
    <t>V1_BODY_STATUS</t>
  </si>
  <si>
    <t>No Remarks</t>
  </si>
  <si>
    <t>Trang Noted:  Not use anywhere in OMNI Code.  it can be ignore</t>
  </si>
  <si>
    <t>V1_CONDITION</t>
  </si>
  <si>
    <t>pd.doc_nb, -- DOC number; pd.prsdtl_jrsend_ts, -- end date/time of jurisdiction (null for the open jurisdiction); bsa.bdysta_cd -- body status code (null if unknown)</t>
  </si>
  <si>
    <t>V1_CONDITION_NARRATIVE</t>
  </si>
  <si>
    <t>VW_ACTV_BED_HISTORY</t>
  </si>
  <si>
    <t>This View to be used to solve the performace issue when search unit &amp; bed.</t>
  </si>
  <si>
    <t>Trang Noted:  Using in Bed Capacity Management.</t>
  </si>
  <si>
    <t>VW_CHKDT_PSTN</t>
  </si>
  <si>
    <t>This View to provide Checkdate position to be used under SSTA function and Caseload Management.</t>
  </si>
  <si>
    <t>Trang Noted:  Using for SSTA, Caseload Management.</t>
  </si>
  <si>
    <t>VW_CLS_LVLS</t>
  </si>
  <si>
    <t>Trang Noted: It was used for Classification Workload but it is no longer need.  can be ignored.</t>
  </si>
  <si>
    <t>VW_CLSD_PRSN_STF_ASGN</t>
  </si>
  <si>
    <t>This View is used for return Staff and Position information</t>
  </si>
  <si>
    <t>Trang Noted:  it is used quite a few places in OMNI Advanced Corrections, FORS, CaseLoad Management, LFO, TAS, Notifications, PREA, Facility, Personal Characteristic, Chronos, OMNI API, OMNI BATCH.</t>
  </si>
  <si>
    <t>VW_CLSD_PRSN_STF_ASGN_NAME</t>
  </si>
  <si>
    <t xml:space="preserve">This View is used for return Staff Name and used bye CaseLoad Management </t>
  </si>
  <si>
    <t xml:space="preserve">Trang Noted:  is is used by Custody Facility Plan, </t>
  </si>
  <si>
    <t>VW_COUNT_FIND_ASGN_DV</t>
  </si>
  <si>
    <t>This View is used for Unit Test and it returns Count Find from SSTA.</t>
  </si>
  <si>
    <t>Trang Noted:  it can be ignored</t>
  </si>
  <si>
    <t>VW_CSLD_PRSN_ASGN_MFIL_PSTN</t>
  </si>
  <si>
    <t>Trang Noted:  it is no longer used. can be ignored.</t>
  </si>
  <si>
    <t>VW_CUR_INDVNM</t>
  </si>
  <si>
    <t>This View to return TB_Individual_name for Active Staff and Primary Name only.</t>
  </si>
  <si>
    <t>Staff and Position, Custody Facility Plan</t>
  </si>
  <si>
    <t>Trang Noted:  it is for quick search for Custody Facility Plan.</t>
  </si>
  <si>
    <t>VW_IFP_INMATE_INFO</t>
  </si>
  <si>
    <t>InfoPort Manager (GENIE) - Inmate Information.</t>
  </si>
  <si>
    <t>Trang Noted:  it is not used in OMNI and it should not be used by GENIE.  since GENIE is no longer existed.  so it can be ignored.</t>
  </si>
  <si>
    <t>VW_IFP_RLS_PLAN</t>
  </si>
  <si>
    <t>InfoPort Manager (GENIE) - Release Plan.</t>
  </si>
  <si>
    <t>VW_INMATE_STATUS</t>
  </si>
  <si>
    <t>Trang Noted:  it was used for OBTS system and is no longer needed.  it can be ignored.</t>
  </si>
  <si>
    <t>VW_MFIL_STAFF_ASSIGN</t>
  </si>
  <si>
    <t>This View to return Staff Workload information</t>
  </si>
  <si>
    <t>Trang Noted: it is used quite a few places in OMNI Advanced Corrections, FORS, CaseLoad Management,  Notifications Facility, Personal Characteristic, Chronos</t>
  </si>
  <si>
    <t>VW_MFIL_STAFF_ASSIGN_NAME</t>
  </si>
  <si>
    <t>This View to return Staff Assign Name for Case Management</t>
  </si>
  <si>
    <t>VW_PRIS_SANCTN</t>
  </si>
  <si>
    <t>Trang Noted:  is is not used by OMNI Code.  can be ignored.</t>
  </si>
  <si>
    <t>VW_PRSN_CAUSE</t>
  </si>
  <si>
    <t>This View to return Cause and Cause version data</t>
  </si>
  <si>
    <t>Caseload Management, SSTA</t>
  </si>
  <si>
    <t>Trang Noted: it is used for FORS, SSTA, Case Management.</t>
  </si>
  <si>
    <t>VW_PRSN_COUNT</t>
  </si>
  <si>
    <t>This View to return Count and Count version data</t>
  </si>
  <si>
    <t>VW_PRSN_CSPX</t>
  </si>
  <si>
    <t>This View to return All cause prefixes (TB_CS_PRFX, TB_CSPX_VRSN) for causes (VW_PRSN_CAUSE)
see CSPX_CURRENT_FL for only currently current cause prefixes</t>
  </si>
  <si>
    <t>Trang Noted:  it is used for SSTA, Case Management, Check Date, And OMNI API</t>
  </si>
  <si>
    <t>VW_PRSN_DTL_LATEST</t>
  </si>
  <si>
    <t>Trang Noted: it is not used any in OMNI.  it can be ignored.</t>
  </si>
  <si>
    <t>VW_PRSN_FCLTY</t>
  </si>
  <si>
    <t>A person's current facility</t>
  </si>
  <si>
    <t xml:space="preserve">Trang Noted:  it is used under Custody Facility Plan, Caseload Management, </t>
  </si>
  <si>
    <t>VW_PRSN_STATUS_HEADER</t>
  </si>
  <si>
    <t>This View is to return Person Status Header</t>
  </si>
  <si>
    <t>Trang Noted:  it is used Caseload Management</t>
  </si>
  <si>
    <t>VW_RSTR_SEP</t>
  </si>
  <si>
    <t>VW_STF_ASGN_PRSN</t>
  </si>
  <si>
    <t>offenders that are assigned to staff by tb_staff_assign.fop_id.</t>
  </si>
  <si>
    <t>VW_STF_INVST</t>
  </si>
  <si>
    <t>VW_STF_WRKL</t>
  </si>
  <si>
    <t>Caseload Management, Notifications</t>
  </si>
  <si>
    <t>Trang Noted: it is used Caseload Management, SSTA, Notifications</t>
  </si>
  <si>
    <t>XAK1TSPV_CMPLY_CRD_HIST_V</t>
  </si>
  <si>
    <t>Trang Noted: it is not used any in OMNI. But might be used by somewhere.  Need to check with DBS.</t>
  </si>
  <si>
    <t>XAK1TSTG_GRP_NM_CD_V</t>
  </si>
  <si>
    <t>XAK1TSTG_SET_NM_CD_V</t>
  </si>
  <si>
    <t>XIE1TSTG_ASCT_V</t>
  </si>
  <si>
    <t>XIE1TSTG_EVNT_V</t>
  </si>
  <si>
    <t>XIE1TSTG_MNKR_V</t>
  </si>
  <si>
    <t>XIE1TSTG_OTH_MNKR_V</t>
  </si>
  <si>
    <t>XIE2TSTG_ASCT_V</t>
  </si>
  <si>
    <t>XIE3TSTG_ASCT_V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</si>
</sst>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4"/>
      <color theme="1"/>
      <name val="Arial"/>
      <family val="2"/>
    </font>
    <font>
      <sz val="10"/>
      <color theme="1"/>
      <name val="Arial"/>
      <family val="2"/>
    </font>
    <font>
      <sz val="11"/>
      <color rgb="FF000000"/>
      <name val="Calibri"/>
      <charset val="1"/>
    </font>
    <font>
      <sz val="11"/>
      <color rgb="FF000000"/>
      <name val="Calibri"/>
      <family val="2"/>
      <charset val="1"/>
    </font>
    <font>
      <sz val="10"/>
      <color rgb="FF000000"/>
      <name val="Arial"/>
      <charset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35">
    <xf numFmtId="0" fontId="0" fillId="0" borderId="0" xfId="0"/>
    <xf numFmtId="0" fontId="0" fillId="0" borderId="0" xfId="0" applyAlignment="1">
      <alignment wrapText="1"/>
    </xf>
    <xf numFmtId="0" fontId="18" fillId="0" borderId="0" xfId="0" applyFont="1"/>
    <xf numFmtId="0" fontId="18" fillId="0" borderId="0" xfId="0" applyFont="1" applyAlignment="1">
      <alignment wrapText="1"/>
    </xf>
    <xf numFmtId="0" fontId="0" fillId="0" borderId="0" xfId="0" applyAlignment="1">
      <alignment vertical="top"/>
    </xf>
    <xf numFmtId="0" fontId="0" fillId="0" borderId="10" xfId="0" applyBorder="1" applyAlignment="1">
      <alignment vertical="top"/>
    </xf>
    <xf numFmtId="0" fontId="16" fillId="33" borderId="11" xfId="0" applyFont="1" applyFill="1" applyBorder="1" applyAlignment="1">
      <alignment vertical="top"/>
    </xf>
    <xf numFmtId="0" fontId="16" fillId="33" borderId="14" xfId="0" applyFont="1" applyFill="1" applyBorder="1" applyAlignment="1">
      <alignment vertical="top"/>
    </xf>
    <xf numFmtId="0" fontId="16" fillId="33" borderId="16" xfId="0" applyFont="1" applyFill="1" applyBorder="1" applyAlignment="1">
      <alignment vertical="top"/>
    </xf>
    <xf numFmtId="0" fontId="18" fillId="0" borderId="10" xfId="0" applyFont="1" applyBorder="1" applyAlignment="1">
      <alignment wrapText="1"/>
    </xf>
    <xf numFmtId="0" fontId="18" fillId="0" borderId="14" xfId="0" applyFont="1" applyBorder="1"/>
    <xf numFmtId="0" fontId="18" fillId="0" borderId="15" xfId="0" applyFont="1" applyBorder="1"/>
    <xf numFmtId="0" fontId="18" fillId="0" borderId="16" xfId="0" applyFont="1" applyBorder="1"/>
    <xf numFmtId="0" fontId="18" fillId="0" borderId="17" xfId="0" applyFont="1" applyBorder="1" applyAlignment="1">
      <alignment wrapText="1"/>
    </xf>
    <xf numFmtId="0" fontId="18" fillId="0" borderId="18" xfId="0" applyFont="1" applyBorder="1"/>
    <xf numFmtId="0" fontId="18" fillId="0" borderId="19" xfId="0" applyFont="1" applyBorder="1"/>
    <xf numFmtId="0" fontId="18" fillId="0" borderId="20" xfId="0" applyFont="1" applyBorder="1" applyAlignment="1">
      <alignment wrapText="1"/>
    </xf>
    <xf numFmtId="0" fontId="18" fillId="0" borderId="21" xfId="0" applyFont="1" applyBorder="1"/>
    <xf numFmtId="0" fontId="19" fillId="33" borderId="22" xfId="0" applyFont="1" applyFill="1" applyBorder="1"/>
    <xf numFmtId="0" fontId="19" fillId="33" borderId="23" xfId="0" applyFont="1" applyFill="1" applyBorder="1" applyAlignment="1">
      <alignment wrapText="1"/>
    </xf>
    <xf numFmtId="0" fontId="19" fillId="33" borderId="24" xfId="0" applyFont="1" applyFill="1" applyBorder="1"/>
    <xf numFmtId="0" fontId="16" fillId="33" borderId="10" xfId="0" applyFont="1" applyFill="1" applyBorder="1" applyAlignment="1">
      <alignment vertical="top"/>
    </xf>
    <xf numFmtId="164" fontId="0" fillId="0" borderId="0" xfId="42" applyNumberFormat="1" applyFont="1"/>
    <xf numFmtId="0" fontId="20" fillId="0" borderId="0" xfId="0" applyFont="1"/>
    <xf numFmtId="164" fontId="20" fillId="0" borderId="0" xfId="42" applyNumberFormat="1" applyFont="1"/>
    <xf numFmtId="0" fontId="20" fillId="0" borderId="0" xfId="0" applyFont="1" applyAlignment="1">
      <alignment wrapText="1"/>
    </xf>
    <xf numFmtId="0" fontId="21" fillId="0" borderId="0" xfId="0" applyFont="1"/>
    <xf numFmtId="0" fontId="22" fillId="0" borderId="0" xfId="0" applyFont="1"/>
    <xf numFmtId="0" fontId="23" fillId="0" borderId="0" xfId="0" applyFont="1"/>
    <xf numFmtId="0" fontId="0" fillId="0" borderId="12" xfId="0" applyBorder="1" applyAlignment="1">
      <alignment vertical="top" wrapText="1"/>
    </xf>
    <xf numFmtId="0" fontId="0" fillId="0" borderId="13" xfId="0" applyBorder="1" applyAlignment="1">
      <alignment vertical="top" wrapText="1"/>
    </xf>
    <xf numFmtId="0" fontId="0" fillId="0" borderId="10" xfId="0" applyBorder="1" applyAlignment="1">
      <alignment vertical="top" wrapText="1"/>
    </xf>
    <xf numFmtId="0" fontId="0" fillId="0" borderId="15"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numFmt numFmtId="0" formatCode="General"/>
    </dxf>
    <dxf>
      <alignment horizontal="general" vertical="bottom" textRotation="0" wrapText="1" indent="0" justifyLastLine="0" shrinkToFit="0" readingOrder="0"/>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0664D51-2551-4C2E-A139-35D7F97EFEB0}" name="Table13" displayName="Table13" ref="A1:G1232" totalsRowShown="0">
  <autoFilter ref="A1:G1232" xr:uid="{C0664D51-2551-4C2E-A139-35D7F97EFEB0}"/>
  <tableColumns count="7">
    <tableColumn id="1" xr3:uid="{BCA91972-6E5D-4447-928B-3568BD264048}" name="Table Name"/>
    <tableColumn id="5" xr3:uid="{3D17389D-2188-4626-BE49-0C2E6F03D02D}" name="Rows" dataDxfId="2" dataCellStyle="Comma"/>
    <tableColumn id="2" xr3:uid="{14261E7E-4BF8-42EE-ACEA-DFCA28E3BC96}" name="Description" dataDxfId="1"/>
    <tableColumn id="3" xr3:uid="{CDB889E7-C636-4F1C-B427-774A0F19B6D5}" name="Category"/>
    <tableColumn id="6" xr3:uid="{8F9E2D06-A931-4120-B288-666A4880F53C}" name="ISG Notes"/>
    <tableColumn id="7" xr3:uid="{3BCA1C4B-5ADF-4FCD-9D0C-B96784DCA94F}" name="DOC Notes"/>
    <tableColumn id="4" xr3:uid="{0995CC82-AFE0-4720-A2C4-DD01193B58C7}" name="Concat" dataDxfId="0">
      <calculatedColumnFormula>_xlfn.CONCAT(A2," (", C2, ") - ",B3," Rows")</calculatedColumnFormula>
    </tableColumn>
  </tableColumns>
  <tableStyleInfo name="TableStyleMedium14"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8BC98-0DC3-4629-B3C5-FF09305BA21B}">
  <dimension ref="B1:D9"/>
  <sheetViews>
    <sheetView showGridLines="0" showRowColHeaders="0" topLeftCell="D1" workbookViewId="0">
      <selection activeCell="V6" sqref="V6"/>
    </sheetView>
  </sheetViews>
  <sheetFormatPr defaultRowHeight="14.4" x14ac:dyDescent="0.3"/>
  <cols>
    <col min="1" max="1" width="3.5546875" customWidth="1"/>
    <col min="2" max="2" width="45" style="4" customWidth="1"/>
    <col min="3" max="3" width="30.44140625" style="4" customWidth="1"/>
    <col min="4" max="4" width="90.33203125" customWidth="1"/>
  </cols>
  <sheetData>
    <row r="1" spans="2:4" ht="9" customHeight="1" x14ac:dyDescent="0.3"/>
    <row r="2" spans="2:4" x14ac:dyDescent="0.3">
      <c r="B2" s="21" t="s">
        <v>0</v>
      </c>
      <c r="C2" s="5"/>
    </row>
    <row r="3" spans="2:4" ht="4.5" customHeight="1" thickBot="1" x14ac:dyDescent="0.35"/>
    <row r="4" spans="2:4" ht="125.1" customHeight="1" x14ac:dyDescent="0.3">
      <c r="B4" s="6" t="s">
        <v>1</v>
      </c>
      <c r="C4" s="29" t="s">
        <v>2</v>
      </c>
      <c r="D4" s="30"/>
    </row>
    <row r="5" spans="2:4" ht="125.1" customHeight="1" x14ac:dyDescent="0.3">
      <c r="B5" s="7" t="s">
        <v>3</v>
      </c>
      <c r="C5" s="31" t="s">
        <v>4</v>
      </c>
      <c r="D5" s="32"/>
    </row>
    <row r="6" spans="2:4" ht="150" customHeight="1" thickBot="1" x14ac:dyDescent="0.35">
      <c r="B6" s="8" t="s">
        <v>5</v>
      </c>
      <c r="C6" s="33" t="s">
        <v>6</v>
      </c>
      <c r="D6" s="34"/>
    </row>
    <row r="7" spans="2:4" ht="90" customHeight="1" x14ac:dyDescent="0.3"/>
    <row r="9" spans="2:4" ht="150" customHeight="1" x14ac:dyDescent="0.3"/>
  </sheetData>
  <mergeCells count="3">
    <mergeCell ref="C4:D4"/>
    <mergeCell ref="C5:D5"/>
    <mergeCell ref="C6:D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FE096-ED57-42B9-8B8D-1F18CDB8C6E5}">
  <dimension ref="B1:D246"/>
  <sheetViews>
    <sheetView showGridLines="0" showRowColHeaders="0" topLeftCell="A11" zoomScale="80" zoomScaleNormal="80" workbookViewId="0">
      <selection activeCell="N22" sqref="N22"/>
    </sheetView>
  </sheetViews>
  <sheetFormatPr defaultRowHeight="14.4" x14ac:dyDescent="0.3"/>
  <cols>
    <col min="1" max="1" width="3.6640625" customWidth="1"/>
    <col min="2" max="2" width="40.109375" customWidth="1"/>
    <col min="3" max="3" width="115" style="1" customWidth="1"/>
    <col min="4" max="4" width="105" customWidth="1"/>
  </cols>
  <sheetData>
    <row r="1" spans="2:4" ht="10.5" customHeight="1" thickBot="1" x14ac:dyDescent="0.35"/>
    <row r="2" spans="2:4" ht="18" thickBot="1" x14ac:dyDescent="0.35">
      <c r="B2" s="18" t="s">
        <v>7</v>
      </c>
      <c r="C2" s="19" t="s">
        <v>8</v>
      </c>
      <c r="D2" s="20" t="s">
        <v>9</v>
      </c>
    </row>
    <row r="3" spans="2:4" x14ac:dyDescent="0.3">
      <c r="B3" s="15" t="s">
        <v>10</v>
      </c>
      <c r="C3" s="16" t="s">
        <v>11</v>
      </c>
      <c r="D3" s="17"/>
    </row>
    <row r="4" spans="2:4" ht="28.2" x14ac:dyDescent="0.3">
      <c r="B4" s="10" t="s">
        <v>12</v>
      </c>
      <c r="C4" s="9" t="s">
        <v>13</v>
      </c>
      <c r="D4" s="11"/>
    </row>
    <row r="5" spans="2:4" ht="28.2" x14ac:dyDescent="0.3">
      <c r="B5" s="10" t="s">
        <v>14</v>
      </c>
      <c r="C5" s="9" t="s">
        <v>15</v>
      </c>
      <c r="D5" s="11"/>
    </row>
    <row r="6" spans="2:4" x14ac:dyDescent="0.3">
      <c r="B6" s="10" t="s">
        <v>16</v>
      </c>
      <c r="C6" s="9" t="s">
        <v>17</v>
      </c>
      <c r="D6" s="11"/>
    </row>
    <row r="7" spans="2:4" ht="42" x14ac:dyDescent="0.3">
      <c r="B7" s="10" t="s">
        <v>18</v>
      </c>
      <c r="C7" s="9" t="s">
        <v>19</v>
      </c>
      <c r="D7" s="11"/>
    </row>
    <row r="8" spans="2:4" ht="42" x14ac:dyDescent="0.3">
      <c r="B8" s="10" t="s">
        <v>20</v>
      </c>
      <c r="C8" s="9" t="s">
        <v>21</v>
      </c>
      <c r="D8" s="11"/>
    </row>
    <row r="9" spans="2:4" ht="28.2" x14ac:dyDescent="0.3">
      <c r="B9" s="10" t="s">
        <v>22</v>
      </c>
      <c r="C9" s="9" t="s">
        <v>23</v>
      </c>
      <c r="D9" s="11"/>
    </row>
    <row r="10" spans="2:4" x14ac:dyDescent="0.3">
      <c r="B10" s="10" t="s">
        <v>24</v>
      </c>
      <c r="C10" s="9" t="s">
        <v>25</v>
      </c>
      <c r="D10" s="11"/>
    </row>
    <row r="11" spans="2:4" ht="69.599999999999994" x14ac:dyDescent="0.3">
      <c r="B11" s="10" t="s">
        <v>26</v>
      </c>
      <c r="C11" s="9" t="s">
        <v>27</v>
      </c>
      <c r="D11" s="11"/>
    </row>
    <row r="12" spans="2:4" ht="28.2" x14ac:dyDescent="0.3">
      <c r="B12" s="10" t="s">
        <v>28</v>
      </c>
      <c r="C12" s="9" t="s">
        <v>29</v>
      </c>
      <c r="D12" s="11"/>
    </row>
    <row r="13" spans="2:4" ht="55.8" x14ac:dyDescent="0.3">
      <c r="B13" s="10" t="s">
        <v>30</v>
      </c>
      <c r="C13" s="9" t="s">
        <v>31</v>
      </c>
      <c r="D13" s="11"/>
    </row>
    <row r="14" spans="2:4" x14ac:dyDescent="0.3">
      <c r="B14" s="10" t="s">
        <v>32</v>
      </c>
      <c r="C14" s="9" t="s">
        <v>33</v>
      </c>
      <c r="D14" s="11"/>
    </row>
    <row r="15" spans="2:4" ht="28.2" x14ac:dyDescent="0.3">
      <c r="B15" s="10" t="s">
        <v>34</v>
      </c>
      <c r="C15" s="9" t="s">
        <v>35</v>
      </c>
      <c r="D15" s="11"/>
    </row>
    <row r="16" spans="2:4" x14ac:dyDescent="0.3">
      <c r="B16" s="10" t="s">
        <v>36</v>
      </c>
      <c r="C16" s="9" t="s">
        <v>37</v>
      </c>
      <c r="D16" s="11"/>
    </row>
    <row r="17" spans="2:4" x14ac:dyDescent="0.3">
      <c r="B17" s="10" t="s">
        <v>38</v>
      </c>
      <c r="C17" s="9" t="s">
        <v>39</v>
      </c>
      <c r="D17" s="11"/>
    </row>
    <row r="18" spans="2:4" x14ac:dyDescent="0.3">
      <c r="B18" s="10" t="s">
        <v>40</v>
      </c>
      <c r="C18" s="9" t="s">
        <v>41</v>
      </c>
      <c r="D18" s="11"/>
    </row>
    <row r="19" spans="2:4" ht="28.2" x14ac:dyDescent="0.3">
      <c r="B19" s="10" t="s">
        <v>42</v>
      </c>
      <c r="C19" s="9" t="s">
        <v>43</v>
      </c>
      <c r="D19" s="11"/>
    </row>
    <row r="20" spans="2:4" x14ac:dyDescent="0.3">
      <c r="B20" s="10" t="s">
        <v>44</v>
      </c>
      <c r="C20" s="9" t="s">
        <v>45</v>
      </c>
      <c r="D20" s="11"/>
    </row>
    <row r="21" spans="2:4" ht="55.8" x14ac:dyDescent="0.3">
      <c r="B21" s="10" t="s">
        <v>46</v>
      </c>
      <c r="C21" s="9" t="s">
        <v>47</v>
      </c>
      <c r="D21" s="11"/>
    </row>
    <row r="22" spans="2:4" ht="97.2" x14ac:dyDescent="0.3">
      <c r="B22" s="10" t="s">
        <v>48</v>
      </c>
      <c r="C22" s="9" t="s">
        <v>49</v>
      </c>
      <c r="D22" s="11"/>
    </row>
    <row r="23" spans="2:4" x14ac:dyDescent="0.3">
      <c r="B23" s="10" t="s">
        <v>50</v>
      </c>
      <c r="C23" s="9" t="s">
        <v>51</v>
      </c>
      <c r="D23" s="11"/>
    </row>
    <row r="24" spans="2:4" ht="42" x14ac:dyDescent="0.3">
      <c r="B24" s="10" t="s">
        <v>52</v>
      </c>
      <c r="C24" s="9" t="s">
        <v>53</v>
      </c>
      <c r="D24" s="11"/>
    </row>
    <row r="25" spans="2:4" x14ac:dyDescent="0.3">
      <c r="B25" s="10" t="s">
        <v>54</v>
      </c>
      <c r="C25" s="9" t="s">
        <v>55</v>
      </c>
      <c r="D25" s="11"/>
    </row>
    <row r="26" spans="2:4" x14ac:dyDescent="0.3">
      <c r="B26" s="10" t="s">
        <v>56</v>
      </c>
      <c r="C26" s="9" t="s">
        <v>57</v>
      </c>
      <c r="D26" s="11"/>
    </row>
    <row r="27" spans="2:4" x14ac:dyDescent="0.3">
      <c r="B27" s="10" t="s">
        <v>58</v>
      </c>
      <c r="C27" s="9" t="s">
        <v>59</v>
      </c>
      <c r="D27" s="11"/>
    </row>
    <row r="28" spans="2:4" x14ac:dyDescent="0.3">
      <c r="B28" s="10" t="s">
        <v>60</v>
      </c>
      <c r="C28" s="9" t="s">
        <v>61</v>
      </c>
      <c r="D28" s="11"/>
    </row>
    <row r="29" spans="2:4" x14ac:dyDescent="0.3">
      <c r="B29" s="10" t="s">
        <v>62</v>
      </c>
      <c r="C29" s="9" t="s">
        <v>61</v>
      </c>
      <c r="D29" s="11"/>
    </row>
    <row r="30" spans="2:4" x14ac:dyDescent="0.3">
      <c r="B30" s="10" t="s">
        <v>63</v>
      </c>
      <c r="C30" s="9" t="s">
        <v>64</v>
      </c>
      <c r="D30" s="11"/>
    </row>
    <row r="31" spans="2:4" x14ac:dyDescent="0.3">
      <c r="B31" s="10" t="s">
        <v>65</v>
      </c>
      <c r="C31" s="9" t="s">
        <v>66</v>
      </c>
      <c r="D31" s="11"/>
    </row>
    <row r="32" spans="2:4" x14ac:dyDescent="0.3">
      <c r="B32" s="10" t="s">
        <v>67</v>
      </c>
      <c r="C32" s="9" t="s">
        <v>68</v>
      </c>
      <c r="D32" s="11"/>
    </row>
    <row r="33" spans="2:4" x14ac:dyDescent="0.3">
      <c r="B33" s="10" t="s">
        <v>69</v>
      </c>
      <c r="C33" s="9" t="s">
        <v>70</v>
      </c>
      <c r="D33" s="11"/>
    </row>
    <row r="34" spans="2:4" x14ac:dyDescent="0.3">
      <c r="B34" s="10" t="s">
        <v>71</v>
      </c>
      <c r="C34" s="9" t="s">
        <v>72</v>
      </c>
      <c r="D34" s="11"/>
    </row>
    <row r="35" spans="2:4" x14ac:dyDescent="0.3">
      <c r="B35" s="10"/>
      <c r="C35" s="9"/>
      <c r="D35" s="11"/>
    </row>
    <row r="36" spans="2:4" x14ac:dyDescent="0.3">
      <c r="B36" s="10"/>
      <c r="C36" s="9"/>
      <c r="D36" s="11"/>
    </row>
    <row r="37" spans="2:4" x14ac:dyDescent="0.3">
      <c r="B37" s="10"/>
      <c r="C37" s="9"/>
      <c r="D37" s="11"/>
    </row>
    <row r="38" spans="2:4" x14ac:dyDescent="0.3">
      <c r="B38" s="10"/>
      <c r="C38" s="9"/>
      <c r="D38" s="11"/>
    </row>
    <row r="39" spans="2:4" x14ac:dyDescent="0.3">
      <c r="B39" s="10"/>
      <c r="C39" s="9"/>
      <c r="D39" s="11"/>
    </row>
    <row r="40" spans="2:4" x14ac:dyDescent="0.3">
      <c r="B40" s="10"/>
      <c r="C40" s="9"/>
      <c r="D40" s="11"/>
    </row>
    <row r="41" spans="2:4" ht="15" thickBot="1" x14ac:dyDescent="0.35">
      <c r="B41" s="12"/>
      <c r="C41" s="13"/>
      <c r="D41" s="14"/>
    </row>
    <row r="42" spans="2:4" x14ac:dyDescent="0.3">
      <c r="B42" s="2"/>
      <c r="C42" s="3"/>
      <c r="D42" s="2"/>
    </row>
    <row r="43" spans="2:4" x14ac:dyDescent="0.3">
      <c r="B43" s="2"/>
      <c r="C43" s="3"/>
      <c r="D43" s="2"/>
    </row>
    <row r="44" spans="2:4" x14ac:dyDescent="0.3">
      <c r="B44" s="2"/>
      <c r="C44" s="3"/>
      <c r="D44" s="2"/>
    </row>
    <row r="45" spans="2:4" x14ac:dyDescent="0.3">
      <c r="B45" s="2"/>
      <c r="C45" s="3"/>
      <c r="D45" s="2"/>
    </row>
    <row r="46" spans="2:4" x14ac:dyDescent="0.3">
      <c r="B46" s="2"/>
      <c r="C46" s="3"/>
      <c r="D46" s="2"/>
    </row>
    <row r="47" spans="2:4" x14ac:dyDescent="0.3">
      <c r="B47" s="2"/>
      <c r="C47" s="3"/>
      <c r="D47" s="2"/>
    </row>
    <row r="48" spans="2:4" x14ac:dyDescent="0.3">
      <c r="B48" s="2"/>
      <c r="C48" s="3"/>
      <c r="D48" s="2"/>
    </row>
    <row r="49" spans="2:4" x14ac:dyDescent="0.3">
      <c r="B49" s="2"/>
      <c r="C49" s="3"/>
      <c r="D49" s="2"/>
    </row>
    <row r="50" spans="2:4" x14ac:dyDescent="0.3">
      <c r="B50" s="2"/>
      <c r="C50" s="3"/>
      <c r="D50" s="2"/>
    </row>
    <row r="51" spans="2:4" x14ac:dyDescent="0.3">
      <c r="B51" s="2"/>
      <c r="C51" s="3"/>
      <c r="D51" s="2"/>
    </row>
    <row r="52" spans="2:4" x14ac:dyDescent="0.3">
      <c r="B52" s="2"/>
      <c r="C52" s="3"/>
      <c r="D52" s="2"/>
    </row>
    <row r="53" spans="2:4" x14ac:dyDescent="0.3">
      <c r="B53" s="2"/>
      <c r="C53" s="3"/>
      <c r="D53" s="2"/>
    </row>
    <row r="54" spans="2:4" x14ac:dyDescent="0.3">
      <c r="B54" s="2"/>
      <c r="C54" s="3"/>
      <c r="D54" s="2"/>
    </row>
    <row r="55" spans="2:4" x14ac:dyDescent="0.3">
      <c r="B55" s="2"/>
      <c r="C55" s="3"/>
      <c r="D55" s="2"/>
    </row>
    <row r="56" spans="2:4" x14ac:dyDescent="0.3">
      <c r="B56" s="2"/>
      <c r="C56" s="3"/>
      <c r="D56" s="2"/>
    </row>
    <row r="57" spans="2:4" x14ac:dyDescent="0.3">
      <c r="B57" s="2"/>
      <c r="C57" s="3"/>
      <c r="D57" s="2"/>
    </row>
    <row r="58" spans="2:4" x14ac:dyDescent="0.3">
      <c r="B58" s="2"/>
      <c r="C58" s="3"/>
      <c r="D58" s="2"/>
    </row>
    <row r="59" spans="2:4" x14ac:dyDescent="0.3">
      <c r="B59" s="2"/>
      <c r="C59" s="3"/>
      <c r="D59" s="2"/>
    </row>
    <row r="60" spans="2:4" x14ac:dyDescent="0.3">
      <c r="B60" s="2"/>
      <c r="C60" s="3"/>
      <c r="D60" s="2"/>
    </row>
    <row r="61" spans="2:4" x14ac:dyDescent="0.3">
      <c r="B61" s="2"/>
      <c r="C61" s="3"/>
      <c r="D61" s="2"/>
    </row>
    <row r="62" spans="2:4" x14ac:dyDescent="0.3">
      <c r="B62" s="2"/>
      <c r="C62" s="3"/>
      <c r="D62" s="2"/>
    </row>
    <row r="63" spans="2:4" x14ac:dyDescent="0.3">
      <c r="B63" s="2"/>
      <c r="C63" s="3"/>
      <c r="D63" s="2"/>
    </row>
    <row r="64" spans="2:4" x14ac:dyDescent="0.3">
      <c r="B64" s="2"/>
      <c r="C64" s="3"/>
      <c r="D64" s="2"/>
    </row>
    <row r="65" spans="2:4" x14ac:dyDescent="0.3">
      <c r="B65" s="2"/>
      <c r="C65" s="3"/>
      <c r="D65" s="2"/>
    </row>
    <row r="66" spans="2:4" x14ac:dyDescent="0.3">
      <c r="B66" s="2"/>
      <c r="C66" s="3"/>
      <c r="D66" s="2"/>
    </row>
    <row r="67" spans="2:4" x14ac:dyDescent="0.3">
      <c r="B67" s="2"/>
      <c r="C67" s="3"/>
      <c r="D67" s="2"/>
    </row>
    <row r="68" spans="2:4" x14ac:dyDescent="0.3">
      <c r="B68" s="2"/>
      <c r="C68" s="3"/>
      <c r="D68" s="2"/>
    </row>
    <row r="69" spans="2:4" x14ac:dyDescent="0.3">
      <c r="B69" s="2"/>
      <c r="C69" s="3"/>
      <c r="D69" s="2"/>
    </row>
    <row r="70" spans="2:4" x14ac:dyDescent="0.3">
      <c r="B70" s="2"/>
      <c r="C70" s="3"/>
      <c r="D70" s="2"/>
    </row>
    <row r="71" spans="2:4" x14ac:dyDescent="0.3">
      <c r="B71" s="2"/>
      <c r="C71" s="3"/>
      <c r="D71" s="2"/>
    </row>
    <row r="72" spans="2:4" x14ac:dyDescent="0.3">
      <c r="B72" s="2"/>
      <c r="C72" s="3"/>
      <c r="D72" s="2"/>
    </row>
    <row r="73" spans="2:4" x14ac:dyDescent="0.3">
      <c r="B73" s="2"/>
      <c r="C73" s="3"/>
      <c r="D73" s="2"/>
    </row>
    <row r="74" spans="2:4" x14ac:dyDescent="0.3">
      <c r="B74" s="2"/>
      <c r="C74" s="3"/>
      <c r="D74" s="2"/>
    </row>
    <row r="75" spans="2:4" x14ac:dyDescent="0.3">
      <c r="B75" s="2"/>
      <c r="C75" s="3"/>
      <c r="D75" s="2"/>
    </row>
    <row r="76" spans="2:4" x14ac:dyDescent="0.3">
      <c r="B76" s="2"/>
      <c r="C76" s="3"/>
      <c r="D76" s="2"/>
    </row>
    <row r="77" spans="2:4" x14ac:dyDescent="0.3">
      <c r="B77" s="2"/>
      <c r="C77" s="3"/>
      <c r="D77" s="2"/>
    </row>
    <row r="78" spans="2:4" x14ac:dyDescent="0.3">
      <c r="B78" s="2"/>
      <c r="C78" s="3"/>
      <c r="D78" s="2"/>
    </row>
    <row r="79" spans="2:4" x14ac:dyDescent="0.3">
      <c r="B79" s="2"/>
      <c r="C79" s="3"/>
      <c r="D79" s="2"/>
    </row>
    <row r="80" spans="2:4" x14ac:dyDescent="0.3">
      <c r="B80" s="2"/>
      <c r="C80" s="3"/>
      <c r="D80" s="2"/>
    </row>
    <row r="81" spans="2:4" x14ac:dyDescent="0.3">
      <c r="B81" s="2"/>
      <c r="C81" s="3"/>
      <c r="D81" s="2"/>
    </row>
    <row r="82" spans="2:4" x14ac:dyDescent="0.3">
      <c r="B82" s="2"/>
      <c r="C82" s="3"/>
      <c r="D82" s="2"/>
    </row>
    <row r="83" spans="2:4" x14ac:dyDescent="0.3">
      <c r="B83" s="2"/>
      <c r="C83" s="3"/>
      <c r="D83" s="2"/>
    </row>
    <row r="84" spans="2:4" x14ac:dyDescent="0.3">
      <c r="B84" s="2"/>
      <c r="C84" s="3"/>
      <c r="D84" s="2"/>
    </row>
    <row r="85" spans="2:4" x14ac:dyDescent="0.3">
      <c r="B85" s="2"/>
      <c r="C85" s="3"/>
      <c r="D85" s="2"/>
    </row>
    <row r="86" spans="2:4" x14ac:dyDescent="0.3">
      <c r="B86" s="2"/>
      <c r="C86" s="3"/>
      <c r="D86" s="2"/>
    </row>
    <row r="87" spans="2:4" x14ac:dyDescent="0.3">
      <c r="B87" s="2"/>
      <c r="C87" s="3"/>
      <c r="D87" s="2"/>
    </row>
    <row r="88" spans="2:4" x14ac:dyDescent="0.3">
      <c r="B88" s="2"/>
      <c r="C88" s="3"/>
      <c r="D88" s="2"/>
    </row>
    <row r="89" spans="2:4" x14ac:dyDescent="0.3">
      <c r="B89" s="2"/>
      <c r="C89" s="3"/>
      <c r="D89" s="2"/>
    </row>
    <row r="90" spans="2:4" x14ac:dyDescent="0.3">
      <c r="B90" s="2"/>
      <c r="C90" s="3"/>
      <c r="D90" s="2"/>
    </row>
    <row r="91" spans="2:4" x14ac:dyDescent="0.3">
      <c r="B91" s="2"/>
      <c r="C91" s="3"/>
      <c r="D91" s="2"/>
    </row>
    <row r="92" spans="2:4" x14ac:dyDescent="0.3">
      <c r="B92" s="2"/>
      <c r="C92" s="3"/>
      <c r="D92" s="2"/>
    </row>
    <row r="93" spans="2:4" x14ac:dyDescent="0.3">
      <c r="B93" s="2"/>
      <c r="C93" s="3"/>
      <c r="D93" s="2"/>
    </row>
    <row r="94" spans="2:4" x14ac:dyDescent="0.3">
      <c r="B94" s="2"/>
      <c r="C94" s="3"/>
      <c r="D94" s="2"/>
    </row>
    <row r="95" spans="2:4" x14ac:dyDescent="0.3">
      <c r="B95" s="2"/>
      <c r="C95" s="3"/>
      <c r="D95" s="2"/>
    </row>
    <row r="96" spans="2:4" x14ac:dyDescent="0.3">
      <c r="B96" s="2"/>
      <c r="C96" s="3"/>
      <c r="D96" s="2"/>
    </row>
    <row r="97" spans="2:4" x14ac:dyDescent="0.3">
      <c r="B97" s="2"/>
      <c r="C97" s="3"/>
      <c r="D97" s="2"/>
    </row>
    <row r="98" spans="2:4" x14ac:dyDescent="0.3">
      <c r="B98" s="2"/>
      <c r="C98" s="3"/>
      <c r="D98" s="2"/>
    </row>
    <row r="99" spans="2:4" x14ac:dyDescent="0.3">
      <c r="B99" s="2"/>
      <c r="C99" s="3"/>
      <c r="D99" s="2"/>
    </row>
    <row r="100" spans="2:4" x14ac:dyDescent="0.3">
      <c r="B100" s="2"/>
      <c r="C100" s="3"/>
      <c r="D100" s="2"/>
    </row>
    <row r="101" spans="2:4" x14ac:dyDescent="0.3">
      <c r="B101" s="2"/>
      <c r="C101" s="3"/>
      <c r="D101" s="2"/>
    </row>
    <row r="102" spans="2:4" x14ac:dyDescent="0.3">
      <c r="B102" s="2"/>
      <c r="C102" s="3"/>
      <c r="D102" s="2"/>
    </row>
    <row r="103" spans="2:4" x14ac:dyDescent="0.3">
      <c r="B103" s="2"/>
      <c r="C103" s="3"/>
      <c r="D103" s="2"/>
    </row>
    <row r="104" spans="2:4" x14ac:dyDescent="0.3">
      <c r="B104" s="2"/>
      <c r="C104" s="3"/>
      <c r="D104" s="2"/>
    </row>
    <row r="105" spans="2:4" x14ac:dyDescent="0.3">
      <c r="B105" s="2"/>
      <c r="C105" s="3"/>
      <c r="D105" s="2"/>
    </row>
    <row r="106" spans="2:4" x14ac:dyDescent="0.3">
      <c r="B106" s="2"/>
      <c r="C106" s="3"/>
      <c r="D106" s="2"/>
    </row>
    <row r="107" spans="2:4" x14ac:dyDescent="0.3">
      <c r="B107" s="2"/>
      <c r="C107" s="3"/>
      <c r="D107" s="2"/>
    </row>
    <row r="108" spans="2:4" x14ac:dyDescent="0.3">
      <c r="B108" s="2"/>
      <c r="C108" s="3"/>
      <c r="D108" s="2"/>
    </row>
    <row r="109" spans="2:4" x14ac:dyDescent="0.3">
      <c r="B109" s="2"/>
      <c r="C109" s="3"/>
      <c r="D109" s="2"/>
    </row>
    <row r="110" spans="2:4" x14ac:dyDescent="0.3">
      <c r="B110" s="2"/>
      <c r="C110" s="3"/>
      <c r="D110" s="2"/>
    </row>
    <row r="111" spans="2:4" x14ac:dyDescent="0.3">
      <c r="B111" s="2"/>
      <c r="C111" s="3"/>
      <c r="D111" s="2"/>
    </row>
    <row r="112" spans="2:4" x14ac:dyDescent="0.3">
      <c r="B112" s="2"/>
      <c r="C112" s="3"/>
      <c r="D112" s="2"/>
    </row>
    <row r="113" spans="2:4" x14ac:dyDescent="0.3">
      <c r="B113" s="2"/>
      <c r="C113" s="3"/>
      <c r="D113" s="2"/>
    </row>
    <row r="114" spans="2:4" x14ac:dyDescent="0.3">
      <c r="B114" s="2"/>
      <c r="C114" s="3"/>
      <c r="D114" s="2"/>
    </row>
    <row r="115" spans="2:4" x14ac:dyDescent="0.3">
      <c r="B115" s="2"/>
      <c r="C115" s="3"/>
      <c r="D115" s="2"/>
    </row>
    <row r="116" spans="2:4" x14ac:dyDescent="0.3">
      <c r="B116" s="2"/>
      <c r="C116" s="3"/>
      <c r="D116" s="2"/>
    </row>
    <row r="117" spans="2:4" x14ac:dyDescent="0.3">
      <c r="B117" s="2"/>
      <c r="C117" s="3"/>
      <c r="D117" s="2"/>
    </row>
    <row r="118" spans="2:4" x14ac:dyDescent="0.3">
      <c r="B118" s="2"/>
      <c r="C118" s="3"/>
      <c r="D118" s="2"/>
    </row>
    <row r="119" spans="2:4" x14ac:dyDescent="0.3">
      <c r="B119" s="2"/>
      <c r="C119" s="3"/>
      <c r="D119" s="2"/>
    </row>
    <row r="120" spans="2:4" x14ac:dyDescent="0.3">
      <c r="B120" s="2"/>
      <c r="C120" s="3"/>
      <c r="D120" s="2"/>
    </row>
    <row r="121" spans="2:4" x14ac:dyDescent="0.3">
      <c r="B121" s="2"/>
      <c r="C121" s="3"/>
      <c r="D121" s="2"/>
    </row>
    <row r="122" spans="2:4" x14ac:dyDescent="0.3">
      <c r="B122" s="2"/>
      <c r="C122" s="3"/>
      <c r="D122" s="2"/>
    </row>
    <row r="123" spans="2:4" x14ac:dyDescent="0.3">
      <c r="B123" s="2"/>
      <c r="C123" s="3"/>
      <c r="D123" s="2"/>
    </row>
    <row r="124" spans="2:4" x14ac:dyDescent="0.3">
      <c r="B124" s="2"/>
      <c r="C124" s="3"/>
      <c r="D124" s="2"/>
    </row>
    <row r="125" spans="2:4" x14ac:dyDescent="0.3">
      <c r="B125" s="2"/>
      <c r="C125" s="3"/>
      <c r="D125" s="2"/>
    </row>
    <row r="126" spans="2:4" x14ac:dyDescent="0.3">
      <c r="B126" s="2"/>
      <c r="C126" s="3"/>
      <c r="D126" s="2"/>
    </row>
    <row r="127" spans="2:4" x14ac:dyDescent="0.3">
      <c r="B127" s="2"/>
      <c r="C127" s="3"/>
      <c r="D127" s="2"/>
    </row>
    <row r="128" spans="2:4" x14ac:dyDescent="0.3">
      <c r="B128" s="2"/>
      <c r="C128" s="3"/>
      <c r="D128" s="2"/>
    </row>
    <row r="129" spans="2:4" x14ac:dyDescent="0.3">
      <c r="B129" s="2"/>
      <c r="C129" s="3"/>
      <c r="D129" s="2"/>
    </row>
    <row r="130" spans="2:4" x14ac:dyDescent="0.3">
      <c r="B130" s="2"/>
      <c r="C130" s="3"/>
      <c r="D130" s="2"/>
    </row>
    <row r="131" spans="2:4" x14ac:dyDescent="0.3">
      <c r="B131" s="2"/>
      <c r="C131" s="3"/>
      <c r="D131" s="2"/>
    </row>
    <row r="132" spans="2:4" x14ac:dyDescent="0.3">
      <c r="B132" s="2"/>
      <c r="C132" s="3"/>
      <c r="D132" s="2"/>
    </row>
    <row r="133" spans="2:4" x14ac:dyDescent="0.3">
      <c r="B133" s="2"/>
      <c r="C133" s="3"/>
      <c r="D133" s="2"/>
    </row>
    <row r="134" spans="2:4" x14ac:dyDescent="0.3">
      <c r="B134" s="2"/>
      <c r="C134" s="3"/>
      <c r="D134" s="2"/>
    </row>
    <row r="135" spans="2:4" x14ac:dyDescent="0.3">
      <c r="B135" s="2"/>
      <c r="C135" s="3"/>
      <c r="D135" s="2"/>
    </row>
    <row r="136" spans="2:4" x14ac:dyDescent="0.3">
      <c r="B136" s="2"/>
      <c r="C136" s="3"/>
      <c r="D136" s="2"/>
    </row>
    <row r="137" spans="2:4" x14ac:dyDescent="0.3">
      <c r="B137" s="2"/>
      <c r="C137" s="3"/>
      <c r="D137" s="2"/>
    </row>
    <row r="138" spans="2:4" x14ac:dyDescent="0.3">
      <c r="B138" s="2"/>
      <c r="C138" s="3"/>
      <c r="D138" s="2"/>
    </row>
    <row r="139" spans="2:4" x14ac:dyDescent="0.3">
      <c r="B139" s="2"/>
      <c r="C139" s="3"/>
      <c r="D139" s="2"/>
    </row>
    <row r="140" spans="2:4" x14ac:dyDescent="0.3">
      <c r="B140" s="2"/>
      <c r="C140" s="3"/>
      <c r="D140" s="2"/>
    </row>
    <row r="141" spans="2:4" x14ac:dyDescent="0.3">
      <c r="B141" s="2"/>
      <c r="C141" s="3"/>
      <c r="D141" s="2"/>
    </row>
    <row r="142" spans="2:4" x14ac:dyDescent="0.3">
      <c r="B142" s="2"/>
      <c r="C142" s="3"/>
      <c r="D142" s="2"/>
    </row>
    <row r="143" spans="2:4" x14ac:dyDescent="0.3">
      <c r="B143" s="2"/>
      <c r="C143" s="3"/>
      <c r="D143" s="2"/>
    </row>
    <row r="144" spans="2:4" x14ac:dyDescent="0.3">
      <c r="B144" s="2"/>
      <c r="C144" s="3"/>
      <c r="D144" s="2"/>
    </row>
    <row r="145" spans="2:4" x14ac:dyDescent="0.3">
      <c r="B145" s="2"/>
      <c r="C145" s="3"/>
      <c r="D145" s="2"/>
    </row>
    <row r="146" spans="2:4" x14ac:dyDescent="0.3">
      <c r="B146" s="2"/>
      <c r="C146" s="3"/>
      <c r="D146" s="2"/>
    </row>
    <row r="147" spans="2:4" x14ac:dyDescent="0.3">
      <c r="B147" s="2"/>
      <c r="C147" s="3"/>
      <c r="D147" s="2"/>
    </row>
    <row r="148" spans="2:4" x14ac:dyDescent="0.3">
      <c r="B148" s="2"/>
      <c r="C148" s="3"/>
      <c r="D148" s="2"/>
    </row>
    <row r="149" spans="2:4" x14ac:dyDescent="0.3">
      <c r="B149" s="2"/>
      <c r="C149" s="3"/>
      <c r="D149" s="2"/>
    </row>
    <row r="150" spans="2:4" x14ac:dyDescent="0.3">
      <c r="B150" s="2"/>
      <c r="C150" s="3"/>
      <c r="D150" s="2"/>
    </row>
    <row r="151" spans="2:4" x14ac:dyDescent="0.3">
      <c r="B151" s="2"/>
      <c r="C151" s="3"/>
      <c r="D151" s="2"/>
    </row>
    <row r="152" spans="2:4" x14ac:dyDescent="0.3">
      <c r="B152" s="2"/>
      <c r="C152" s="3"/>
      <c r="D152" s="2"/>
    </row>
    <row r="153" spans="2:4" x14ac:dyDescent="0.3">
      <c r="B153" s="2"/>
      <c r="C153" s="3"/>
      <c r="D153" s="2"/>
    </row>
    <row r="154" spans="2:4" x14ac:dyDescent="0.3">
      <c r="B154" s="2"/>
      <c r="C154" s="3"/>
      <c r="D154" s="2"/>
    </row>
    <row r="155" spans="2:4" x14ac:dyDescent="0.3">
      <c r="B155" s="2"/>
      <c r="C155" s="3"/>
      <c r="D155" s="2"/>
    </row>
    <row r="156" spans="2:4" x14ac:dyDescent="0.3">
      <c r="B156" s="2"/>
      <c r="C156" s="3"/>
      <c r="D156" s="2"/>
    </row>
    <row r="157" spans="2:4" x14ac:dyDescent="0.3">
      <c r="B157" s="2"/>
      <c r="C157" s="3"/>
      <c r="D157" s="2"/>
    </row>
    <row r="158" spans="2:4" x14ac:dyDescent="0.3">
      <c r="B158" s="2"/>
      <c r="C158" s="3"/>
      <c r="D158" s="2"/>
    </row>
    <row r="159" spans="2:4" x14ac:dyDescent="0.3">
      <c r="B159" s="2"/>
      <c r="C159" s="3"/>
      <c r="D159" s="2"/>
    </row>
    <row r="160" spans="2:4" x14ac:dyDescent="0.3">
      <c r="B160" s="2"/>
      <c r="C160" s="3"/>
      <c r="D160" s="2"/>
    </row>
    <row r="161" spans="2:4" x14ac:dyDescent="0.3">
      <c r="B161" s="2"/>
      <c r="C161" s="3"/>
      <c r="D161" s="2"/>
    </row>
    <row r="162" spans="2:4" x14ac:dyDescent="0.3">
      <c r="B162" s="2"/>
      <c r="C162" s="3"/>
      <c r="D162" s="2"/>
    </row>
    <row r="163" spans="2:4" x14ac:dyDescent="0.3">
      <c r="B163" s="2"/>
      <c r="C163" s="3"/>
      <c r="D163" s="2"/>
    </row>
    <row r="164" spans="2:4" x14ac:dyDescent="0.3">
      <c r="B164" s="2"/>
      <c r="C164" s="3"/>
      <c r="D164" s="2"/>
    </row>
    <row r="165" spans="2:4" x14ac:dyDescent="0.3">
      <c r="B165" s="2"/>
      <c r="C165" s="3"/>
      <c r="D165" s="2"/>
    </row>
    <row r="166" spans="2:4" x14ac:dyDescent="0.3">
      <c r="B166" s="2"/>
      <c r="C166" s="3"/>
      <c r="D166" s="2"/>
    </row>
    <row r="167" spans="2:4" x14ac:dyDescent="0.3">
      <c r="B167" s="2"/>
      <c r="C167" s="3"/>
      <c r="D167" s="2"/>
    </row>
    <row r="168" spans="2:4" x14ac:dyDescent="0.3">
      <c r="B168" s="2"/>
      <c r="C168" s="3"/>
      <c r="D168" s="2"/>
    </row>
    <row r="169" spans="2:4" x14ac:dyDescent="0.3">
      <c r="B169" s="2"/>
      <c r="C169" s="3"/>
      <c r="D169" s="2"/>
    </row>
    <row r="170" spans="2:4" x14ac:dyDescent="0.3">
      <c r="B170" s="2"/>
      <c r="C170" s="3"/>
      <c r="D170" s="2"/>
    </row>
    <row r="171" spans="2:4" x14ac:dyDescent="0.3">
      <c r="B171" s="2"/>
      <c r="C171" s="3"/>
      <c r="D171" s="2"/>
    </row>
    <row r="172" spans="2:4" x14ac:dyDescent="0.3">
      <c r="B172" s="2"/>
      <c r="C172" s="3"/>
      <c r="D172" s="2"/>
    </row>
    <row r="173" spans="2:4" x14ac:dyDescent="0.3">
      <c r="B173" s="2"/>
      <c r="C173" s="3"/>
      <c r="D173" s="2"/>
    </row>
    <row r="174" spans="2:4" x14ac:dyDescent="0.3">
      <c r="B174" s="2"/>
      <c r="C174" s="3"/>
      <c r="D174" s="2"/>
    </row>
    <row r="175" spans="2:4" x14ac:dyDescent="0.3">
      <c r="B175" s="2"/>
      <c r="C175" s="3"/>
      <c r="D175" s="2"/>
    </row>
    <row r="176" spans="2:4" x14ac:dyDescent="0.3">
      <c r="B176" s="2"/>
      <c r="C176" s="3"/>
      <c r="D176" s="2"/>
    </row>
    <row r="177" spans="2:4" x14ac:dyDescent="0.3">
      <c r="B177" s="2"/>
      <c r="C177" s="3"/>
      <c r="D177" s="2"/>
    </row>
    <row r="178" spans="2:4" x14ac:dyDescent="0.3">
      <c r="B178" s="2"/>
      <c r="C178" s="3"/>
      <c r="D178" s="2"/>
    </row>
    <row r="179" spans="2:4" x14ac:dyDescent="0.3">
      <c r="B179" s="2"/>
      <c r="C179" s="3"/>
      <c r="D179" s="2"/>
    </row>
    <row r="180" spans="2:4" x14ac:dyDescent="0.3">
      <c r="B180" s="2"/>
      <c r="C180" s="3"/>
      <c r="D180" s="2"/>
    </row>
    <row r="181" spans="2:4" x14ac:dyDescent="0.3">
      <c r="B181" s="2"/>
      <c r="C181" s="3"/>
      <c r="D181" s="2"/>
    </row>
    <row r="182" spans="2:4" x14ac:dyDescent="0.3">
      <c r="B182" s="2"/>
      <c r="C182" s="3"/>
      <c r="D182" s="2"/>
    </row>
    <row r="183" spans="2:4" x14ac:dyDescent="0.3">
      <c r="B183" s="2"/>
      <c r="C183" s="3"/>
      <c r="D183" s="2"/>
    </row>
    <row r="184" spans="2:4" x14ac:dyDescent="0.3">
      <c r="B184" s="2"/>
      <c r="C184" s="3"/>
      <c r="D184" s="2"/>
    </row>
    <row r="185" spans="2:4" x14ac:dyDescent="0.3">
      <c r="B185" s="2"/>
      <c r="C185" s="3"/>
      <c r="D185" s="2"/>
    </row>
    <row r="186" spans="2:4" x14ac:dyDescent="0.3">
      <c r="B186" s="2"/>
      <c r="C186" s="3"/>
      <c r="D186" s="2"/>
    </row>
    <row r="187" spans="2:4" x14ac:dyDescent="0.3">
      <c r="B187" s="2"/>
      <c r="C187" s="3"/>
      <c r="D187" s="2"/>
    </row>
    <row r="188" spans="2:4" x14ac:dyDescent="0.3">
      <c r="B188" s="2"/>
      <c r="C188" s="3"/>
      <c r="D188" s="2"/>
    </row>
    <row r="189" spans="2:4" x14ac:dyDescent="0.3">
      <c r="B189" s="2"/>
      <c r="C189" s="3"/>
      <c r="D189" s="2"/>
    </row>
    <row r="190" spans="2:4" x14ac:dyDescent="0.3">
      <c r="B190" s="2"/>
      <c r="C190" s="3"/>
      <c r="D190" s="2"/>
    </row>
    <row r="191" spans="2:4" x14ac:dyDescent="0.3">
      <c r="B191" s="2"/>
      <c r="C191" s="3"/>
      <c r="D191" s="2"/>
    </row>
    <row r="192" spans="2:4" x14ac:dyDescent="0.3">
      <c r="B192" s="2"/>
      <c r="C192" s="3"/>
      <c r="D192" s="2"/>
    </row>
    <row r="193" spans="2:4" x14ac:dyDescent="0.3">
      <c r="B193" s="2"/>
      <c r="C193" s="3"/>
      <c r="D193" s="2"/>
    </row>
    <row r="194" spans="2:4" x14ac:dyDescent="0.3">
      <c r="B194" s="2"/>
      <c r="C194" s="3"/>
      <c r="D194" s="2"/>
    </row>
    <row r="195" spans="2:4" x14ac:dyDescent="0.3">
      <c r="B195" s="2"/>
      <c r="C195" s="3"/>
      <c r="D195" s="2"/>
    </row>
    <row r="196" spans="2:4" x14ac:dyDescent="0.3">
      <c r="B196" s="2"/>
      <c r="C196" s="3"/>
      <c r="D196" s="2"/>
    </row>
    <row r="197" spans="2:4" x14ac:dyDescent="0.3">
      <c r="B197" s="2"/>
      <c r="C197" s="3"/>
      <c r="D197" s="2"/>
    </row>
    <row r="198" spans="2:4" x14ac:dyDescent="0.3">
      <c r="B198" s="2"/>
      <c r="C198" s="3"/>
      <c r="D198" s="2"/>
    </row>
    <row r="199" spans="2:4" x14ac:dyDescent="0.3">
      <c r="B199" s="2"/>
      <c r="C199" s="3"/>
      <c r="D199" s="2"/>
    </row>
    <row r="200" spans="2:4" x14ac:dyDescent="0.3">
      <c r="B200" s="2"/>
      <c r="C200" s="3"/>
      <c r="D200" s="2"/>
    </row>
    <row r="201" spans="2:4" x14ac:dyDescent="0.3">
      <c r="B201" s="2"/>
      <c r="C201" s="3"/>
      <c r="D201" s="2"/>
    </row>
    <row r="202" spans="2:4" x14ac:dyDescent="0.3">
      <c r="B202" s="2"/>
      <c r="C202" s="3"/>
      <c r="D202" s="2"/>
    </row>
    <row r="203" spans="2:4" x14ac:dyDescent="0.3">
      <c r="B203" s="2"/>
      <c r="C203" s="3"/>
      <c r="D203" s="2"/>
    </row>
    <row r="204" spans="2:4" x14ac:dyDescent="0.3">
      <c r="B204" s="2"/>
      <c r="C204" s="3"/>
      <c r="D204" s="2"/>
    </row>
    <row r="205" spans="2:4" x14ac:dyDescent="0.3">
      <c r="B205" s="2"/>
      <c r="C205" s="3"/>
      <c r="D205" s="2"/>
    </row>
    <row r="206" spans="2:4" x14ac:dyDescent="0.3">
      <c r="B206" s="2"/>
      <c r="C206" s="3"/>
      <c r="D206" s="2"/>
    </row>
    <row r="207" spans="2:4" x14ac:dyDescent="0.3">
      <c r="B207" s="2"/>
      <c r="C207" s="3"/>
      <c r="D207" s="2"/>
    </row>
    <row r="208" spans="2:4" x14ac:dyDescent="0.3">
      <c r="B208" s="2"/>
      <c r="C208" s="3"/>
      <c r="D208" s="2"/>
    </row>
    <row r="209" spans="2:4" x14ac:dyDescent="0.3">
      <c r="B209" s="2"/>
      <c r="C209" s="3"/>
      <c r="D209" s="2"/>
    </row>
    <row r="210" spans="2:4" x14ac:dyDescent="0.3">
      <c r="B210" s="2"/>
      <c r="C210" s="3"/>
      <c r="D210" s="2"/>
    </row>
    <row r="211" spans="2:4" x14ac:dyDescent="0.3">
      <c r="B211" s="2"/>
      <c r="C211" s="3"/>
      <c r="D211" s="2"/>
    </row>
    <row r="212" spans="2:4" x14ac:dyDescent="0.3">
      <c r="B212" s="2"/>
      <c r="C212" s="3"/>
      <c r="D212" s="2"/>
    </row>
    <row r="213" spans="2:4" x14ac:dyDescent="0.3">
      <c r="B213" s="2"/>
      <c r="C213" s="3"/>
      <c r="D213" s="2"/>
    </row>
    <row r="214" spans="2:4" x14ac:dyDescent="0.3">
      <c r="B214" s="2"/>
      <c r="C214" s="3"/>
      <c r="D214" s="2"/>
    </row>
    <row r="215" spans="2:4" x14ac:dyDescent="0.3">
      <c r="B215" s="2"/>
      <c r="C215" s="3"/>
      <c r="D215" s="2"/>
    </row>
    <row r="216" spans="2:4" x14ac:dyDescent="0.3">
      <c r="B216" s="2"/>
      <c r="C216" s="3"/>
      <c r="D216" s="2"/>
    </row>
    <row r="217" spans="2:4" x14ac:dyDescent="0.3">
      <c r="B217" s="2"/>
      <c r="C217" s="3"/>
      <c r="D217" s="2"/>
    </row>
    <row r="218" spans="2:4" x14ac:dyDescent="0.3">
      <c r="B218" s="2"/>
      <c r="C218" s="3"/>
      <c r="D218" s="2"/>
    </row>
    <row r="219" spans="2:4" x14ac:dyDescent="0.3">
      <c r="B219" s="2"/>
      <c r="C219" s="3"/>
      <c r="D219" s="2"/>
    </row>
    <row r="220" spans="2:4" x14ac:dyDescent="0.3">
      <c r="B220" s="2"/>
      <c r="C220" s="3"/>
      <c r="D220" s="2"/>
    </row>
    <row r="221" spans="2:4" x14ac:dyDescent="0.3">
      <c r="B221" s="2"/>
      <c r="C221" s="3"/>
      <c r="D221" s="2"/>
    </row>
    <row r="222" spans="2:4" x14ac:dyDescent="0.3">
      <c r="B222" s="2"/>
      <c r="C222" s="3"/>
      <c r="D222" s="2"/>
    </row>
    <row r="223" spans="2:4" x14ac:dyDescent="0.3">
      <c r="B223" s="2"/>
      <c r="C223" s="3"/>
      <c r="D223" s="2"/>
    </row>
    <row r="224" spans="2:4" x14ac:dyDescent="0.3">
      <c r="B224" s="2"/>
      <c r="C224" s="3"/>
      <c r="D224" s="2"/>
    </row>
    <row r="225" spans="2:4" x14ac:dyDescent="0.3">
      <c r="B225" s="2"/>
      <c r="C225" s="3"/>
      <c r="D225" s="2"/>
    </row>
    <row r="226" spans="2:4" x14ac:dyDescent="0.3">
      <c r="B226" s="2"/>
      <c r="C226" s="3"/>
      <c r="D226" s="2"/>
    </row>
    <row r="227" spans="2:4" x14ac:dyDescent="0.3">
      <c r="B227" s="2"/>
      <c r="C227" s="3"/>
      <c r="D227" s="2"/>
    </row>
    <row r="228" spans="2:4" x14ac:dyDescent="0.3">
      <c r="B228" s="2"/>
      <c r="C228" s="3"/>
      <c r="D228" s="2"/>
    </row>
    <row r="229" spans="2:4" x14ac:dyDescent="0.3">
      <c r="B229" s="2"/>
      <c r="C229" s="3"/>
      <c r="D229" s="2"/>
    </row>
    <row r="230" spans="2:4" x14ac:dyDescent="0.3">
      <c r="B230" s="2"/>
      <c r="C230" s="3"/>
      <c r="D230" s="2"/>
    </row>
    <row r="231" spans="2:4" x14ac:dyDescent="0.3">
      <c r="B231" s="2"/>
      <c r="C231" s="3"/>
      <c r="D231" s="2"/>
    </row>
    <row r="232" spans="2:4" x14ac:dyDescent="0.3">
      <c r="B232" s="2"/>
      <c r="C232" s="3"/>
      <c r="D232" s="2"/>
    </row>
    <row r="233" spans="2:4" x14ac:dyDescent="0.3">
      <c r="B233" s="2"/>
      <c r="C233" s="3"/>
      <c r="D233" s="2"/>
    </row>
    <row r="234" spans="2:4" x14ac:dyDescent="0.3">
      <c r="B234" s="2"/>
      <c r="C234" s="3"/>
      <c r="D234" s="2"/>
    </row>
    <row r="235" spans="2:4" x14ac:dyDescent="0.3">
      <c r="B235" s="2"/>
      <c r="C235" s="3"/>
      <c r="D235" s="2"/>
    </row>
    <row r="236" spans="2:4" x14ac:dyDescent="0.3">
      <c r="B236" s="2"/>
      <c r="C236" s="3"/>
      <c r="D236" s="2"/>
    </row>
    <row r="237" spans="2:4" x14ac:dyDescent="0.3">
      <c r="B237" s="2"/>
      <c r="C237" s="3"/>
      <c r="D237" s="2"/>
    </row>
    <row r="238" spans="2:4" x14ac:dyDescent="0.3">
      <c r="B238" s="2"/>
      <c r="C238" s="3"/>
      <c r="D238" s="2"/>
    </row>
    <row r="239" spans="2:4" x14ac:dyDescent="0.3">
      <c r="B239" s="2"/>
      <c r="C239" s="3"/>
      <c r="D239" s="2"/>
    </row>
    <row r="240" spans="2:4" x14ac:dyDescent="0.3">
      <c r="B240" s="2"/>
      <c r="C240" s="3"/>
      <c r="D240" s="2"/>
    </row>
    <row r="241" spans="2:4" x14ac:dyDescent="0.3">
      <c r="B241" s="2"/>
      <c r="C241" s="3"/>
      <c r="D241" s="2"/>
    </row>
    <row r="242" spans="2:4" x14ac:dyDescent="0.3">
      <c r="B242" s="2"/>
      <c r="C242" s="3"/>
      <c r="D242" s="2"/>
    </row>
    <row r="243" spans="2:4" x14ac:dyDescent="0.3">
      <c r="B243" s="2"/>
      <c r="C243" s="3"/>
      <c r="D243" s="2"/>
    </row>
    <row r="244" spans="2:4" x14ac:dyDescent="0.3">
      <c r="B244" s="2"/>
      <c r="C244" s="3"/>
      <c r="D244" s="2"/>
    </row>
    <row r="245" spans="2:4" x14ac:dyDescent="0.3">
      <c r="B245" s="2"/>
      <c r="C245" s="3"/>
      <c r="D245" s="2"/>
    </row>
    <row r="246" spans="2:4" x14ac:dyDescent="0.3">
      <c r="B246" s="2"/>
      <c r="C246" s="3"/>
      <c r="D246"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04511-88D2-4CD5-AA8E-C51F9934EFAA}">
  <dimension ref="A1:G1232"/>
  <sheetViews>
    <sheetView tabSelected="1" workbookViewId="0">
      <selection activeCell="F1242" sqref="F1242"/>
    </sheetView>
  </sheetViews>
  <sheetFormatPr defaultRowHeight="14.4" x14ac:dyDescent="0.3"/>
  <cols>
    <col min="1" max="1" width="33.88671875" customWidth="1"/>
    <col min="2" max="2" width="17.109375" style="22" customWidth="1"/>
    <col min="3" max="3" width="54.6640625" style="1" customWidth="1"/>
    <col min="4" max="4" width="41.109375" customWidth="1"/>
    <col min="5" max="5" width="16" style="1" customWidth="1"/>
    <col min="6" max="6" width="54.44140625" customWidth="1"/>
    <col min="7" max="7" width="12" hidden="1" customWidth="1"/>
  </cols>
  <sheetData>
    <row r="1" spans="1:7" x14ac:dyDescent="0.3">
      <c r="A1" t="s">
        <v>73</v>
      </c>
      <c r="B1" s="22" t="s">
        <v>74</v>
      </c>
      <c r="C1" s="1" t="s">
        <v>75</v>
      </c>
      <c r="D1" t="s">
        <v>7</v>
      </c>
      <c r="E1" s="1" t="s">
        <v>76</v>
      </c>
      <c r="F1" t="s">
        <v>77</v>
      </c>
      <c r="G1" t="s">
        <v>78</v>
      </c>
    </row>
    <row r="2" spans="1:7" x14ac:dyDescent="0.3">
      <c r="A2" s="23" t="s">
        <v>79</v>
      </c>
      <c r="B2" s="24">
        <v>39266</v>
      </c>
      <c r="C2" s="25" t="s">
        <v>80</v>
      </c>
      <c r="D2" s="23" t="s">
        <v>10</v>
      </c>
      <c r="E2" s="23"/>
      <c r="F2" s="23"/>
      <c r="G2" t="str">
        <f t="shared" ref="G2:G65" si="0">_xlfn.CONCAT(A2," (", C2, ") - ",B3," Rows")</f>
        <v>HS_BDYMRK_REMARK (History table for TB_BDYMARK_REMARK.) - 166083357 Rows</v>
      </c>
    </row>
    <row r="3" spans="1:7" x14ac:dyDescent="0.3">
      <c r="A3" s="23" t="s">
        <v>81</v>
      </c>
      <c r="B3" s="24">
        <v>166083357</v>
      </c>
      <c r="C3" s="25" t="s">
        <v>82</v>
      </c>
      <c r="D3" s="23" t="s">
        <v>10</v>
      </c>
      <c r="E3" s="23"/>
      <c r="F3" s="23"/>
      <c r="G3" t="str">
        <f t="shared" si="0"/>
        <v>HS_CAUSE (History table for TB_CAUSE.) - 721054 Rows</v>
      </c>
    </row>
    <row r="4" spans="1:7" x14ac:dyDescent="0.3">
      <c r="A4" s="23" t="s">
        <v>83</v>
      </c>
      <c r="B4" s="24">
        <v>721054</v>
      </c>
      <c r="C4" s="25" t="s">
        <v>84</v>
      </c>
      <c r="D4" s="23" t="s">
        <v>10</v>
      </c>
      <c r="E4" s="23"/>
      <c r="F4" s="23"/>
      <c r="G4" t="str">
        <f t="shared" si="0"/>
        <v>HS_CND_NRTV (History table for TB_CND_NRTV.) - 12830499 Rows</v>
      </c>
    </row>
    <row r="5" spans="1:7" x14ac:dyDescent="0.3">
      <c r="A5" s="23" t="s">
        <v>85</v>
      </c>
      <c r="B5" s="24">
        <v>12830499</v>
      </c>
      <c r="C5" s="25" t="s">
        <v>86</v>
      </c>
      <c r="D5" s="23" t="s">
        <v>10</v>
      </c>
      <c r="E5" s="23"/>
      <c r="F5" s="23"/>
      <c r="G5" t="str">
        <f t="shared" si="0"/>
        <v>HS_CNDTN (History table for TB_CNDTN.) - 708428 Rows</v>
      </c>
    </row>
    <row r="6" spans="1:7" x14ac:dyDescent="0.3">
      <c r="A6" s="23" t="s">
        <v>87</v>
      </c>
      <c r="B6" s="24">
        <v>708428</v>
      </c>
      <c r="C6" s="25" t="s">
        <v>88</v>
      </c>
      <c r="D6" s="23" t="s">
        <v>10</v>
      </c>
      <c r="E6" s="23"/>
      <c r="F6" s="23"/>
      <c r="G6" t="str">
        <f t="shared" si="0"/>
        <v>HS_CNF_ELM (History table for TB_CNF_ELM.) - 3662384 Rows</v>
      </c>
    </row>
    <row r="7" spans="1:7" x14ac:dyDescent="0.3">
      <c r="A7" s="23" t="s">
        <v>89</v>
      </c>
      <c r="B7" s="24">
        <v>3662384</v>
      </c>
      <c r="C7" s="25" t="s">
        <v>90</v>
      </c>
      <c r="D7" s="23" t="s">
        <v>10</v>
      </c>
      <c r="E7" s="23"/>
      <c r="F7" s="23"/>
      <c r="G7" t="str">
        <f t="shared" si="0"/>
        <v>HS_COUNT (History table for TB_COUNT.) - 355209 Rows</v>
      </c>
    </row>
    <row r="8" spans="1:7" x14ac:dyDescent="0.3">
      <c r="A8" s="23" t="s">
        <v>91</v>
      </c>
      <c r="B8" s="24">
        <v>355209</v>
      </c>
      <c r="C8" s="25" t="s">
        <v>92</v>
      </c>
      <c r="D8" s="23" t="s">
        <v>10</v>
      </c>
      <c r="E8" s="23"/>
      <c r="F8" s="23"/>
      <c r="G8" t="str">
        <f t="shared" si="0"/>
        <v>HS_COUNT_FIND_ASGN (History table for TB_COUNT_FIND_ASGN.) - 477535 Rows</v>
      </c>
    </row>
    <row r="9" spans="1:7" x14ac:dyDescent="0.3">
      <c r="A9" s="23" t="s">
        <v>93</v>
      </c>
      <c r="B9" s="24">
        <v>477535</v>
      </c>
      <c r="C9" s="25" t="s">
        <v>94</v>
      </c>
      <c r="D9" s="23" t="s">
        <v>10</v>
      </c>
      <c r="E9" s="23"/>
      <c r="F9" s="23"/>
      <c r="G9" t="str">
        <f t="shared" si="0"/>
        <v>HS_CRD_TM (History table for TB_CRD_TM.) - 14786319 Rows</v>
      </c>
    </row>
    <row r="10" spans="1:7" x14ac:dyDescent="0.3">
      <c r="A10" s="23" t="s">
        <v>95</v>
      </c>
      <c r="B10" s="24">
        <v>14786319</v>
      </c>
      <c r="C10" s="25" t="s">
        <v>96</v>
      </c>
      <c r="D10" s="23" t="s">
        <v>10</v>
      </c>
      <c r="E10" s="23"/>
      <c r="F10" s="23"/>
      <c r="G10" t="str">
        <f t="shared" si="0"/>
        <v>HS_CS_PRFX (History table for TB_CS_PRFX.) - 41809652 Rows</v>
      </c>
    </row>
    <row r="11" spans="1:7" x14ac:dyDescent="0.3">
      <c r="A11" s="23" t="s">
        <v>97</v>
      </c>
      <c r="B11" s="24">
        <v>41809652</v>
      </c>
      <c r="C11" s="25" t="s">
        <v>98</v>
      </c>
      <c r="D11" s="23" t="s">
        <v>10</v>
      </c>
      <c r="E11" s="23"/>
      <c r="F11" s="23"/>
      <c r="G11" t="str">
        <f t="shared" si="0"/>
        <v>HS_CS_VRSN (History table for TB_CS_VRSN.) - 3345643 Rows</v>
      </c>
    </row>
    <row r="12" spans="1:7" x14ac:dyDescent="0.3">
      <c r="A12" s="23" t="s">
        <v>99</v>
      </c>
      <c r="B12" s="24">
        <v>3345643</v>
      </c>
      <c r="C12" s="25" t="s">
        <v>100</v>
      </c>
      <c r="D12" s="23" t="s">
        <v>10</v>
      </c>
      <c r="E12" s="23"/>
      <c r="F12" s="23"/>
      <c r="G12" t="str">
        <f t="shared" si="0"/>
        <v>HS_CSLD_PRSN_ASGN (History table for TB_CSLD_PRSN_ASGN.) - 1416505 Rows</v>
      </c>
    </row>
    <row r="13" spans="1:7" x14ac:dyDescent="0.3">
      <c r="A13" s="23" t="s">
        <v>101</v>
      </c>
      <c r="B13" s="24">
        <v>1416505</v>
      </c>
      <c r="C13" s="25" t="s">
        <v>102</v>
      </c>
      <c r="D13" s="23" t="s">
        <v>10</v>
      </c>
      <c r="E13" s="23"/>
      <c r="F13" s="23"/>
      <c r="G13" t="str">
        <f t="shared" si="0"/>
        <v>HS_CSPX_VRSN (History table for TB_CSPX_VRSN.) - 3536340 Rows</v>
      </c>
    </row>
    <row r="14" spans="1:7" x14ac:dyDescent="0.3">
      <c r="A14" s="23" t="s">
        <v>103</v>
      </c>
      <c r="B14" s="24">
        <v>3536340</v>
      </c>
      <c r="C14" s="25" t="s">
        <v>104</v>
      </c>
      <c r="D14" s="23" t="s">
        <v>10</v>
      </c>
      <c r="E14" s="23"/>
      <c r="F14" s="23"/>
      <c r="G14" t="str">
        <f t="shared" si="0"/>
        <v>HS_CT_VRSN (History table for TB_CT_VRSN.) - 207599 Rows</v>
      </c>
    </row>
    <row r="15" spans="1:7" x14ac:dyDescent="0.3">
      <c r="A15" s="23" t="s">
        <v>105</v>
      </c>
      <c r="B15" s="24">
        <v>207599</v>
      </c>
      <c r="C15" s="25" t="s">
        <v>106</v>
      </c>
      <c r="D15" s="23" t="s">
        <v>10</v>
      </c>
      <c r="E15" s="23"/>
      <c r="F15" s="23"/>
      <c r="G15" t="str">
        <f t="shared" si="0"/>
        <v>HS_DAT (History table for HS_DAT.) - 1245284 Rows</v>
      </c>
    </row>
    <row r="16" spans="1:7" x14ac:dyDescent="0.3">
      <c r="A16" s="23" t="s">
        <v>107</v>
      </c>
      <c r="B16" s="24">
        <v>1245284</v>
      </c>
      <c r="C16" s="25" t="s">
        <v>108</v>
      </c>
      <c r="D16" s="23" t="s">
        <v>10</v>
      </c>
      <c r="E16" s="23"/>
      <c r="F16" s="23"/>
      <c r="G16" t="str">
        <f t="shared" si="0"/>
        <v>HS_DAT_RSLT (History table for HS_DAT_RSLT.) - 85926713 Rows</v>
      </c>
    </row>
    <row r="17" spans="1:7" x14ac:dyDescent="0.3">
      <c r="A17" s="23" t="s">
        <v>109</v>
      </c>
      <c r="B17" s="24">
        <v>85926713</v>
      </c>
      <c r="C17" s="25" t="s">
        <v>110</v>
      </c>
      <c r="D17" s="23" t="s">
        <v>10</v>
      </c>
      <c r="E17" s="23"/>
      <c r="F17" s="23"/>
      <c r="G17" t="str">
        <f t="shared" si="0"/>
        <v>HS_ERND_TM (History table for TB_ERND_TM.) - 2408811 Rows</v>
      </c>
    </row>
    <row r="18" spans="1:7" x14ac:dyDescent="0.3">
      <c r="A18" s="23" t="s">
        <v>111</v>
      </c>
      <c r="B18" s="24">
        <v>2408811</v>
      </c>
      <c r="C18" s="25" t="s">
        <v>112</v>
      </c>
      <c r="D18" s="23" t="s">
        <v>10</v>
      </c>
      <c r="E18" s="23"/>
      <c r="F18" s="23"/>
      <c r="G18" t="str">
        <f t="shared" si="0"/>
        <v>HS_FCLTY_PRS_ASN (History table for TB_FCLTY_PRS_ASN.) - 989025 Rows</v>
      </c>
    </row>
    <row r="19" spans="1:7" x14ac:dyDescent="0.3">
      <c r="A19" s="23" t="s">
        <v>113</v>
      </c>
      <c r="B19" s="24">
        <v>989025</v>
      </c>
      <c r="C19" s="25" t="s">
        <v>114</v>
      </c>
      <c r="D19" s="23" t="s">
        <v>10</v>
      </c>
      <c r="E19" s="23"/>
      <c r="F19" s="23"/>
      <c r="G19" t="str">
        <f t="shared" si="0"/>
        <v>HS_FSPV_ELM (History table for TB_FSPV_ELM.) - 4930226 Rows</v>
      </c>
    </row>
    <row r="20" spans="1:7" x14ac:dyDescent="0.3">
      <c r="A20" s="23" t="s">
        <v>115</v>
      </c>
      <c r="B20" s="24">
        <v>4930226</v>
      </c>
      <c r="C20" s="25" t="s">
        <v>116</v>
      </c>
      <c r="D20" s="23" t="s">
        <v>10</v>
      </c>
      <c r="E20" s="23"/>
      <c r="F20" s="23"/>
      <c r="G20" t="str">
        <f t="shared" si="0"/>
        <v>HS_MED_APPT (History Table for TB_MED_APPT.) - 15754851 Rows</v>
      </c>
    </row>
    <row r="21" spans="1:7" x14ac:dyDescent="0.3">
      <c r="A21" s="23" t="s">
        <v>117</v>
      </c>
      <c r="B21" s="24">
        <v>15754851</v>
      </c>
      <c r="C21" s="25" t="s">
        <v>118</v>
      </c>
      <c r="D21" s="23" t="s">
        <v>10</v>
      </c>
      <c r="E21" s="23"/>
      <c r="F21" s="23"/>
      <c r="G21" t="str">
        <f t="shared" si="0"/>
        <v>HS_MED_APPT_PRSN (History Table for TB_MED_APPT_PRSN.) - 67418 Rows</v>
      </c>
    </row>
    <row r="22" spans="1:7" x14ac:dyDescent="0.3">
      <c r="A22" s="23" t="s">
        <v>119</v>
      </c>
      <c r="B22" s="24">
        <v>67418</v>
      </c>
      <c r="C22" s="25" t="s">
        <v>120</v>
      </c>
      <c r="D22" s="23" t="s">
        <v>10</v>
      </c>
      <c r="E22" s="23"/>
      <c r="F22" s="23"/>
      <c r="G22" t="str">
        <f t="shared" si="0"/>
        <v>HS_MED_APPT_SCH (History Table for TB_MED_APPT_SCH.) - 125937 Rows</v>
      </c>
    </row>
    <row r="23" spans="1:7" x14ac:dyDescent="0.3">
      <c r="A23" s="23" t="s">
        <v>121</v>
      </c>
      <c r="B23" s="24">
        <v>125937</v>
      </c>
      <c r="C23" s="25" t="s">
        <v>122</v>
      </c>
      <c r="D23" s="23" t="s">
        <v>10</v>
      </c>
      <c r="E23" s="23"/>
      <c r="F23" s="23"/>
      <c r="G23" t="str">
        <f t="shared" si="0"/>
        <v>HS_OUT_TM (History table for TB_OUT_TM.) - 111917 Rows</v>
      </c>
    </row>
    <row r="24" spans="1:7" x14ac:dyDescent="0.3">
      <c r="A24" s="23" t="s">
        <v>123</v>
      </c>
      <c r="B24" s="24">
        <v>111917</v>
      </c>
      <c r="C24" s="25" t="s">
        <v>124</v>
      </c>
      <c r="D24" s="23" t="s">
        <v>10</v>
      </c>
      <c r="E24" s="23"/>
      <c r="F24" s="23"/>
      <c r="G24" t="str">
        <f t="shared" si="0"/>
        <v>HS_PRIS_SANCTN (History table for TB_PRIS_SANCTN.) - 342702 Rows</v>
      </c>
    </row>
    <row r="25" spans="1:7" x14ac:dyDescent="0.3">
      <c r="A25" s="23" t="s">
        <v>125</v>
      </c>
      <c r="B25" s="24">
        <v>342702</v>
      </c>
      <c r="C25" s="25" t="s">
        <v>126</v>
      </c>
      <c r="D25" s="23" t="s">
        <v>10</v>
      </c>
      <c r="E25" s="23"/>
      <c r="F25" s="23"/>
      <c r="G25" t="str">
        <f t="shared" si="0"/>
        <v>HS_PRSN_BODY_MARK (History table for TB_PRSN_BODY_MARK.) - 1411532 Rows</v>
      </c>
    </row>
    <row r="26" spans="1:7" x14ac:dyDescent="0.3">
      <c r="A26" s="23" t="s">
        <v>127</v>
      </c>
      <c r="B26" s="24">
        <v>1411532</v>
      </c>
      <c r="C26" s="25" t="s">
        <v>128</v>
      </c>
      <c r="D26" s="23" t="s">
        <v>10</v>
      </c>
      <c r="E26" s="23"/>
      <c r="F26" s="23"/>
      <c r="G26" t="str">
        <f t="shared" si="0"/>
        <v>HS_PRSN_MVMNT (History table for TB_PRSN_MVMNT.) - 120787 Rows</v>
      </c>
    </row>
    <row r="27" spans="1:7" x14ac:dyDescent="0.3">
      <c r="A27" s="23" t="s">
        <v>129</v>
      </c>
      <c r="B27" s="24">
        <v>120787</v>
      </c>
      <c r="C27" s="25" t="s">
        <v>130</v>
      </c>
      <c r="D27" s="23" t="s">
        <v>10</v>
      </c>
      <c r="E27" s="23"/>
      <c r="F27" s="23"/>
      <c r="G27" t="str">
        <f t="shared" si="0"/>
        <v>HS_PRSN_RGSTR (History table for TB_PRSN_RGSTR.) - 26882 Rows</v>
      </c>
    </row>
    <row r="28" spans="1:7" x14ac:dyDescent="0.3">
      <c r="A28" s="23" t="s">
        <v>131</v>
      </c>
      <c r="B28" s="24">
        <v>26882</v>
      </c>
      <c r="C28" s="25" t="s">
        <v>132</v>
      </c>
      <c r="D28" s="23" t="s">
        <v>10</v>
      </c>
      <c r="E28" s="23"/>
      <c r="F28" s="23"/>
      <c r="G28" t="str">
        <f t="shared" si="0"/>
        <v>HS_PRSN_RGSTR_CNT (History table for TB_PRSN_RGSTR_CNT.) - 2264402 Rows</v>
      </c>
    </row>
    <row r="29" spans="1:7" x14ac:dyDescent="0.3">
      <c r="A29" s="23" t="s">
        <v>133</v>
      </c>
      <c r="B29" s="24">
        <v>2264402</v>
      </c>
      <c r="C29" s="25" t="s">
        <v>134</v>
      </c>
      <c r="D29" s="23" t="s">
        <v>10</v>
      </c>
      <c r="E29" s="23"/>
      <c r="F29" s="23"/>
      <c r="G29" t="str">
        <f t="shared" si="0"/>
        <v>HS_SPV_ACTV (History table for TB_SPV_ACTV.) - 80357 Rows</v>
      </c>
    </row>
    <row r="30" spans="1:7" x14ac:dyDescent="0.3">
      <c r="A30" s="23" t="s">
        <v>135</v>
      </c>
      <c r="B30" s="24">
        <v>80357</v>
      </c>
      <c r="C30" s="25" t="s">
        <v>136</v>
      </c>
      <c r="D30" s="23" t="s">
        <v>10</v>
      </c>
      <c r="E30" s="23"/>
      <c r="F30" s="23"/>
      <c r="G30" t="str">
        <f t="shared" si="0"/>
        <v>HS_SPV_CMPLY_CRD_ELGB (History Table for TB_SPV_CMPLY_CRD_ELGB.) - 2594391 Rows</v>
      </c>
    </row>
    <row r="31" spans="1:7" x14ac:dyDescent="0.3">
      <c r="A31" s="23" t="s">
        <v>137</v>
      </c>
      <c r="B31" s="24">
        <v>2594391</v>
      </c>
      <c r="C31" s="25" t="s">
        <v>138</v>
      </c>
      <c r="D31" s="23" t="s">
        <v>10</v>
      </c>
      <c r="E31" s="23"/>
      <c r="F31" s="23"/>
      <c r="G31" t="str">
        <f t="shared" si="0"/>
        <v>HS_SPV_CMPLY_CRD_HIST (History table for TB_SPV_CMPLY_CRD_HIST.) - 18856 Rows</v>
      </c>
    </row>
    <row r="32" spans="1:7" x14ac:dyDescent="0.3">
      <c r="A32" s="23" t="s">
        <v>139</v>
      </c>
      <c r="B32" s="24">
        <v>18856</v>
      </c>
      <c r="C32" s="25" t="s">
        <v>140</v>
      </c>
      <c r="D32" s="23" t="s">
        <v>10</v>
      </c>
      <c r="E32" s="23"/>
      <c r="F32" s="23"/>
      <c r="G32" t="str">
        <f t="shared" si="0"/>
        <v>HS_TMP_CS (History table for TB_TMP_CS.) - 8346839 Rows</v>
      </c>
    </row>
    <row r="33" spans="1:7" x14ac:dyDescent="0.3">
      <c r="A33" s="23" t="s">
        <v>141</v>
      </c>
      <c r="B33" s="24">
        <v>8346839</v>
      </c>
      <c r="C33" s="25" t="s">
        <v>142</v>
      </c>
      <c r="D33" s="23" t="s">
        <v>10</v>
      </c>
      <c r="E33" s="23"/>
      <c r="F33" s="23"/>
      <c r="G33" t="str">
        <f t="shared" si="0"/>
        <v>HS_TOLL_TM (History table for TB_TOLL_TM.) - 70822 Rows</v>
      </c>
    </row>
    <row r="34" spans="1:7" x14ac:dyDescent="0.3">
      <c r="A34" s="23" t="s">
        <v>143</v>
      </c>
      <c r="B34" s="24">
        <v>70822</v>
      </c>
      <c r="C34" s="25" t="s">
        <v>144</v>
      </c>
      <c r="D34" s="23" t="s">
        <v>10</v>
      </c>
      <c r="E34" s="23"/>
      <c r="F34" s="23"/>
      <c r="G34" t="str">
        <f t="shared" si="0"/>
        <v>HS_TRTMT_ACTV (History table for TB_TRTMT_ACTV.) - 3 Rows</v>
      </c>
    </row>
    <row r="35" spans="1:7" ht="27" x14ac:dyDescent="0.3">
      <c r="A35" s="23" t="s">
        <v>145</v>
      </c>
      <c r="B35" s="24">
        <v>3</v>
      </c>
      <c r="C35" s="25" t="s">
        <v>146</v>
      </c>
      <c r="D35" s="23" t="s">
        <v>20</v>
      </c>
      <c r="E35" s="23"/>
      <c r="F35" s="23"/>
      <c r="G35" t="str">
        <f t="shared" si="0"/>
        <v>TB_ACTN_TYP_CD (Code table to store action taken on a Classification Review or Recommendation.) - 38429 Rows</v>
      </c>
    </row>
    <row r="36" spans="1:7" x14ac:dyDescent="0.3">
      <c r="A36" s="23" t="s">
        <v>147</v>
      </c>
      <c r="B36" s="24">
        <v>38429</v>
      </c>
      <c r="C36" s="25" t="s">
        <v>148</v>
      </c>
      <c r="D36" s="23" t="s">
        <v>149</v>
      </c>
      <c r="E36" s="23"/>
      <c r="F36" s="23"/>
      <c r="G36" t="str">
        <f t="shared" si="0"/>
        <v>TB_ACTV_CSLD_ASGN (Table to store Active Caseload Assignments.) - 142 Rows</v>
      </c>
    </row>
    <row r="37" spans="1:7" ht="27" x14ac:dyDescent="0.3">
      <c r="A37" s="23" t="s">
        <v>150</v>
      </c>
      <c r="B37" s="24">
        <v>142</v>
      </c>
      <c r="C37" s="25" t="s">
        <v>151</v>
      </c>
      <c r="D37" s="23" t="s">
        <v>20</v>
      </c>
      <c r="E37" s="23"/>
      <c r="F37" s="23"/>
      <c r="G37" t="str">
        <f t="shared" si="0"/>
        <v>TB_ACTV_TYP_CD (Code table to store activity type of the action taken on a Classification Review or Recommendation.) - 59652 Rows</v>
      </c>
    </row>
    <row r="38" spans="1:7" ht="43.2" x14ac:dyDescent="0.3">
      <c r="A38" t="s">
        <v>152</v>
      </c>
      <c r="B38" s="22">
        <v>59652</v>
      </c>
      <c r="C38" s="1" t="s">
        <v>153</v>
      </c>
      <c r="D38" s="26" t="s">
        <v>26</v>
      </c>
      <c r="E38" s="1" t="s">
        <v>154</v>
      </c>
      <c r="F38" t="s">
        <v>155</v>
      </c>
      <c r="G38" t="str">
        <f t="shared" si="0"/>
        <v>TB_ADM_DSM_RCD (Table to store Administrative Dismiss Records.) - 3 Rows</v>
      </c>
    </row>
    <row r="39" spans="1:7" x14ac:dyDescent="0.3">
      <c r="A39" s="23" t="s">
        <v>156</v>
      </c>
      <c r="B39" s="24">
        <v>3</v>
      </c>
      <c r="C39" s="25" t="s">
        <v>157</v>
      </c>
      <c r="D39" s="23" t="s">
        <v>58</v>
      </c>
      <c r="E39" s="23"/>
      <c r="F39" s="23"/>
      <c r="G39" t="str">
        <f t="shared" si="0"/>
        <v>TB_ADR_GTYP_CD (Code table to store Address Geographic Types.) - 3 Rows</v>
      </c>
    </row>
    <row r="40" spans="1:7" ht="40.200000000000003" x14ac:dyDescent="0.3">
      <c r="A40" s="23" t="s">
        <v>158</v>
      </c>
      <c r="B40" s="24">
        <v>3</v>
      </c>
      <c r="C40" s="25" t="s">
        <v>159</v>
      </c>
      <c r="D40" s="23" t="s">
        <v>56</v>
      </c>
      <c r="E40" s="23"/>
      <c r="F40" s="23"/>
      <c r="G40" t="str">
        <f t="shared" si="0"/>
        <v>TB_ADR_INVLD_RSN (Code table to store Address Invalid Reasons. The basis provided for which an Address may be determined to be correct or incorrect.) - 135444 Rows</v>
      </c>
    </row>
    <row r="41" spans="1:7" ht="27" x14ac:dyDescent="0.3">
      <c r="A41" s="23" t="s">
        <v>160</v>
      </c>
      <c r="B41" s="24">
        <v>135444</v>
      </c>
      <c r="C41" s="25" t="s">
        <v>161</v>
      </c>
      <c r="D41" s="23" t="s">
        <v>56</v>
      </c>
      <c r="E41" s="23"/>
      <c r="F41" s="23"/>
      <c r="G41" t="str">
        <f t="shared" si="0"/>
        <v>TB_ADR_ROLE_NDSCL (Table to store reasons an address is undisclosable and cannot be provided to others.) - 25 Rows</v>
      </c>
    </row>
    <row r="42" spans="1:7" ht="27" x14ac:dyDescent="0.3">
      <c r="A42" s="23" t="s">
        <v>162</v>
      </c>
      <c r="B42" s="24">
        <v>25</v>
      </c>
      <c r="C42" s="25" t="s">
        <v>163</v>
      </c>
      <c r="D42" s="23" t="s">
        <v>56</v>
      </c>
      <c r="E42" s="23"/>
      <c r="F42" s="23"/>
      <c r="G42" t="str">
        <f t="shared" si="0"/>
        <v>TB_ADR_TEL_ROLE (Code table to store the specific purposes for which an Address or Telephone assigned to an Interested Party may be used.) - 6 Rows</v>
      </c>
    </row>
    <row r="43" spans="1:7" ht="27" x14ac:dyDescent="0.3">
      <c r="A43" s="23" t="s">
        <v>164</v>
      </c>
      <c r="B43" s="24">
        <v>6</v>
      </c>
      <c r="C43" s="25" t="s">
        <v>165</v>
      </c>
      <c r="D43" s="23" t="s">
        <v>56</v>
      </c>
      <c r="E43" s="23"/>
      <c r="F43" s="23"/>
      <c r="G43" t="str">
        <f t="shared" si="0"/>
        <v>TB_ADR_TEL_USE_CD (Code table to store the area which will use the address telephone role.) - 2 Rows</v>
      </c>
    </row>
    <row r="44" spans="1:7" ht="27" x14ac:dyDescent="0.3">
      <c r="A44" s="23" t="s">
        <v>166</v>
      </c>
      <c r="B44" s="24">
        <v>2</v>
      </c>
      <c r="C44" s="25" t="s">
        <v>167</v>
      </c>
      <c r="D44" s="23" t="s">
        <v>56</v>
      </c>
      <c r="E44" s="23"/>
      <c r="F44" s="23"/>
      <c r="G44" t="str">
        <f t="shared" si="0"/>
        <v>TB_ADR_TYP_CODE (Code table to store the kinds of addresses that may be used as a means of communicating.) - 2 Rows</v>
      </c>
    </row>
    <row r="45" spans="1:7" ht="27" x14ac:dyDescent="0.3">
      <c r="A45" s="23" t="s">
        <v>168</v>
      </c>
      <c r="B45" s="24">
        <v>2</v>
      </c>
      <c r="C45" s="25" t="s">
        <v>169</v>
      </c>
      <c r="D45" s="23" t="s">
        <v>56</v>
      </c>
      <c r="E45" s="23"/>
      <c r="F45" s="23"/>
      <c r="G45" t="str">
        <f t="shared" si="0"/>
        <v>TB_ADR_VRF_RSN_CD (Code table to store the reason why the verification of the address was considered complete.) - 3 Rows</v>
      </c>
    </row>
    <row r="46" spans="1:7" ht="27" x14ac:dyDescent="0.3">
      <c r="A46" s="23" t="s">
        <v>170</v>
      </c>
      <c r="B46" s="24">
        <v>3</v>
      </c>
      <c r="C46" s="25" t="s">
        <v>171</v>
      </c>
      <c r="D46" s="23" t="s">
        <v>56</v>
      </c>
      <c r="E46" s="23"/>
      <c r="F46" s="23"/>
      <c r="G46" t="str">
        <f t="shared" si="0"/>
        <v>TB_ADRINVLD_MLG_CD (Code table to store the reason that an address, which  may be a valid address for a location, is not valid as a mailing address.) - 54004 Rows</v>
      </c>
    </row>
    <row r="47" spans="1:7" ht="53.4" x14ac:dyDescent="0.3">
      <c r="A47" s="23" t="s">
        <v>172</v>
      </c>
      <c r="B47" s="24">
        <v>54004</v>
      </c>
      <c r="C47" s="25" t="s">
        <v>173</v>
      </c>
      <c r="D47" s="23" t="s">
        <v>60</v>
      </c>
      <c r="E47" s="23"/>
      <c r="F47" s="23"/>
      <c r="G47" t="str">
        <f t="shared" si="0"/>
        <v>TB_ADVCOR_CHG_FL (A table that stores Advance Correction flags, indicating if any data pertaining to an offender has changed recently.  Each flag represents a different functional business area within Advance Corrections.) - 4223112 Rows</v>
      </c>
    </row>
    <row r="48" spans="1:7" ht="27" x14ac:dyDescent="0.3">
      <c r="A48" s="23" t="s">
        <v>174</v>
      </c>
      <c r="B48" s="24">
        <v>4223112</v>
      </c>
      <c r="C48" s="25" t="s">
        <v>175</v>
      </c>
      <c r="D48" s="23" t="s">
        <v>60</v>
      </c>
      <c r="E48" s="23"/>
      <c r="F48" s="23"/>
      <c r="G48" t="str">
        <f t="shared" si="0"/>
        <v>TB_ADVCOR_CNTC (Table to store Contact Details particular to Advance Corrections (AC).) - 1747090 Rows</v>
      </c>
    </row>
    <row r="49" spans="1:7" ht="27" x14ac:dyDescent="0.3">
      <c r="A49" s="23" t="s">
        <v>176</v>
      </c>
      <c r="B49" s="24">
        <v>1747090</v>
      </c>
      <c r="C49" s="25" t="s">
        <v>177</v>
      </c>
      <c r="D49" s="23" t="s">
        <v>60</v>
      </c>
      <c r="E49" s="23"/>
      <c r="F49" s="23"/>
      <c r="G49" t="str">
        <f t="shared" si="0"/>
        <v>TB_ADVCOR_CNTC_HIST (Table to store Advance Corrections (AC) Contact Level History for Offenders.) - 1276075 Rows</v>
      </c>
    </row>
    <row r="50" spans="1:7" ht="27" x14ac:dyDescent="0.3">
      <c r="A50" s="23" t="s">
        <v>178</v>
      </c>
      <c r="B50" s="24">
        <v>1276075</v>
      </c>
      <c r="C50" s="25" t="s">
        <v>179</v>
      </c>
      <c r="D50" s="23" t="s">
        <v>60</v>
      </c>
      <c r="E50" s="23"/>
      <c r="F50" s="23"/>
      <c r="G50" t="str">
        <f t="shared" si="0"/>
        <v>TB_ADVCOR_CNTC_IND (Table to store Advance Corrections (AC) Contact Level Indicators at the time the Contact level was calculated.) - 29 Rows</v>
      </c>
    </row>
    <row r="51" spans="1:7" x14ac:dyDescent="0.3">
      <c r="A51" s="23" t="s">
        <v>180</v>
      </c>
      <c r="B51" s="24">
        <v>29</v>
      </c>
      <c r="C51" s="25" t="s">
        <v>181</v>
      </c>
      <c r="D51" s="23" t="s">
        <v>60</v>
      </c>
      <c r="E51" s="23"/>
      <c r="F51" s="23"/>
      <c r="G51" t="str">
        <f t="shared" si="0"/>
        <v>TB_ADVCOR_CNTC_LVL (Table to store Advance Corrections (AC) Contact Level Rules.) - 982 Rows</v>
      </c>
    </row>
    <row r="52" spans="1:7" ht="27" x14ac:dyDescent="0.3">
      <c r="A52" s="23" t="s">
        <v>182</v>
      </c>
      <c r="B52" s="24">
        <v>982</v>
      </c>
      <c r="C52" s="25" t="s">
        <v>183</v>
      </c>
      <c r="D52" s="23" t="s">
        <v>60</v>
      </c>
      <c r="E52" s="23"/>
      <c r="F52" s="23"/>
      <c r="G52" t="str">
        <f t="shared" si="0"/>
        <v>TB_ADVCOR_CNTC_OVRD (Data table to store Contact Override Levels for individual offenders) - 12 Rows</v>
      </c>
    </row>
    <row r="53" spans="1:7" x14ac:dyDescent="0.3">
      <c r="A53" s="23" t="s">
        <v>184</v>
      </c>
      <c r="B53" s="24">
        <v>12</v>
      </c>
      <c r="C53" s="25" t="s">
        <v>185</v>
      </c>
      <c r="D53" s="23" t="s">
        <v>60</v>
      </c>
      <c r="E53" s="23"/>
      <c r="F53" s="23"/>
      <c r="G53" t="str">
        <f t="shared" si="0"/>
        <v>TB_ADVCOR_CNTC_OVRD_LVL_CD (Code table to store Contact Override Level codes.) - 6 Rows</v>
      </c>
    </row>
    <row r="54" spans="1:7" x14ac:dyDescent="0.3">
      <c r="A54" s="23" t="s">
        <v>186</v>
      </c>
      <c r="B54" s="24">
        <v>6</v>
      </c>
      <c r="C54" s="25" t="s">
        <v>187</v>
      </c>
      <c r="D54" s="23" t="s">
        <v>60</v>
      </c>
      <c r="E54" s="23"/>
      <c r="F54" s="23"/>
      <c r="G54" t="str">
        <f t="shared" si="0"/>
        <v>TB_ADVCOR_CNTC_OVRD_RSN_CD (Code table to store Contact Override Reason codes) - 6 Rows</v>
      </c>
    </row>
    <row r="55" spans="1:7" x14ac:dyDescent="0.3">
      <c r="A55" s="23" t="s">
        <v>188</v>
      </c>
      <c r="B55" s="24">
        <v>6</v>
      </c>
      <c r="C55" s="25" t="s">
        <v>189</v>
      </c>
      <c r="D55" s="23" t="s">
        <v>60</v>
      </c>
      <c r="E55" s="23"/>
      <c r="F55" s="23"/>
      <c r="G55" t="str">
        <f t="shared" si="0"/>
        <v>TB_ADVCOR_CNTC_OVRD_STA_CD (Code table to store Contact Override Status codes.) - 7 Rows</v>
      </c>
    </row>
    <row r="56" spans="1:7" ht="27" x14ac:dyDescent="0.3">
      <c r="A56" s="23" t="s">
        <v>190</v>
      </c>
      <c r="B56" s="24">
        <v>7</v>
      </c>
      <c r="C56" s="25" t="s">
        <v>191</v>
      </c>
      <c r="D56" s="23" t="s">
        <v>60</v>
      </c>
      <c r="E56" s="23"/>
      <c r="F56" s="23"/>
      <c r="G56" t="str">
        <f t="shared" si="0"/>
        <v>TB_ADVCOR_CNTC_PRD_CD (Code table to store Advance Corrections (AC) Contact Period codes.) - 12 Rows</v>
      </c>
    </row>
    <row r="57" spans="1:7" ht="27" x14ac:dyDescent="0.3">
      <c r="A57" s="23" t="s">
        <v>192</v>
      </c>
      <c r="B57" s="24">
        <v>12</v>
      </c>
      <c r="C57" s="25" t="s">
        <v>193</v>
      </c>
      <c r="D57" s="23" t="s">
        <v>60</v>
      </c>
      <c r="E57" s="23"/>
      <c r="F57" s="23"/>
      <c r="G57" t="str">
        <f t="shared" si="0"/>
        <v>TB_ADVCOR_CNTC_TYP_CD (Code table to store Advance Corrections (AC) Contact Type codes.) - 36813 Rows</v>
      </c>
    </row>
    <row r="58" spans="1:7" ht="27" x14ac:dyDescent="0.3">
      <c r="A58" s="23" t="s">
        <v>194</v>
      </c>
      <c r="B58" s="24">
        <v>36813</v>
      </c>
      <c r="C58" s="25" t="s">
        <v>195</v>
      </c>
      <c r="D58" s="23" t="s">
        <v>18</v>
      </c>
      <c r="E58" s="23"/>
      <c r="F58" s="23"/>
      <c r="G58" t="str">
        <f t="shared" si="0"/>
        <v>TB_AFT_SNT_CALC_DATA (Table to store the post calc sentence calculation comparison data.) - 99565 Rows</v>
      </c>
    </row>
    <row r="59" spans="1:7" ht="27" x14ac:dyDescent="0.3">
      <c r="A59" s="23" t="s">
        <v>196</v>
      </c>
      <c r="B59" s="24">
        <v>99565</v>
      </c>
      <c r="C59" s="25" t="s">
        <v>197</v>
      </c>
      <c r="D59" s="23" t="s">
        <v>18</v>
      </c>
      <c r="E59" s="23"/>
      <c r="F59" s="23"/>
      <c r="G59" t="str">
        <f t="shared" si="0"/>
        <v>TB_AFT_SNT_CSPX_VRSN_CALC_DATA (Table to store the post calc sentence calculation comparison data at the cause prefix level.) - 151452 Rows</v>
      </c>
    </row>
    <row r="60" spans="1:7" ht="27" x14ac:dyDescent="0.3">
      <c r="A60" s="23" t="s">
        <v>198</v>
      </c>
      <c r="B60" s="24">
        <v>151452</v>
      </c>
      <c r="C60" s="25" t="s">
        <v>199</v>
      </c>
      <c r="D60" s="23" t="s">
        <v>18</v>
      </c>
      <c r="E60" s="23"/>
      <c r="F60" s="23"/>
      <c r="G60" t="str">
        <f t="shared" si="0"/>
        <v>TB_AFT_SNT_CT_VRSN_CALC_DATA (Table to store the post calc sentence calculation comparison data at the count level.) - 225278 Rows</v>
      </c>
    </row>
    <row r="61" spans="1:7" ht="27" x14ac:dyDescent="0.3">
      <c r="A61" s="23" t="s">
        <v>200</v>
      </c>
      <c r="B61" s="24">
        <v>225278</v>
      </c>
      <c r="C61" s="25" t="s">
        <v>201</v>
      </c>
      <c r="D61" s="23" t="s">
        <v>18</v>
      </c>
      <c r="E61" s="23"/>
      <c r="F61" s="23"/>
      <c r="G61" t="str">
        <f t="shared" si="0"/>
        <v>TB_AFT_SNT_FLD_CALC_DATA (Table to store the post calc sentence calculation comparison data at the field supervision element level.) - 161430 Rows</v>
      </c>
    </row>
    <row r="62" spans="1:7" ht="27" x14ac:dyDescent="0.3">
      <c r="A62" s="23" t="s">
        <v>202</v>
      </c>
      <c r="B62" s="24">
        <v>161430</v>
      </c>
      <c r="C62" s="25" t="s">
        <v>203</v>
      </c>
      <c r="D62" s="23" t="s">
        <v>18</v>
      </c>
      <c r="E62" s="23"/>
      <c r="F62" s="23"/>
      <c r="G62" t="str">
        <f t="shared" si="0"/>
        <v>TB_AFT_SNT_PRIS_CALC_DATA (Table to store the post calc sentence calculation comparison data at the confinement element level.) - 6 Rows</v>
      </c>
    </row>
    <row r="63" spans="1:7" ht="72" x14ac:dyDescent="0.3">
      <c r="A63" t="s">
        <v>204</v>
      </c>
      <c r="B63" s="22">
        <v>6</v>
      </c>
      <c r="C63" s="1" t="s">
        <v>205</v>
      </c>
      <c r="D63" s="26" t="s">
        <v>26</v>
      </c>
      <c r="E63" s="1" t="s">
        <v>206</v>
      </c>
      <c r="F63" t="s">
        <v>155</v>
      </c>
      <c r="G63" t="str">
        <f t="shared" si="0"/>
        <v>TB_AGR_STA_CD (Code table to store Agreement Statuses.) - 37056 Rows</v>
      </c>
    </row>
    <row r="64" spans="1:7" ht="27" x14ac:dyDescent="0.3">
      <c r="A64" s="23" t="s">
        <v>207</v>
      </c>
      <c r="B64" s="24">
        <v>37056</v>
      </c>
      <c r="C64" s="25" t="s">
        <v>208</v>
      </c>
      <c r="D64" s="23" t="s">
        <v>18</v>
      </c>
      <c r="E64" s="23"/>
      <c r="F64" s="23"/>
      <c r="G64" t="str">
        <f t="shared" si="0"/>
        <v>TB_ALT_CNV (Table to store the Alternative Conversion of a Confinement Sentence.) - 4 Rows</v>
      </c>
    </row>
    <row r="65" spans="1:7" x14ac:dyDescent="0.3">
      <c r="A65" s="23" t="s">
        <v>209</v>
      </c>
      <c r="B65" s="24">
        <v>4</v>
      </c>
      <c r="C65" s="25" t="s">
        <v>210</v>
      </c>
      <c r="D65" s="23" t="s">
        <v>18</v>
      </c>
      <c r="E65" s="23"/>
      <c r="F65" s="23"/>
      <c r="G65" t="str">
        <f t="shared" si="0"/>
        <v>TB_ALT_CNV_TYP_CD (Code table to store Alternative Conversion types.) - 4 Rows</v>
      </c>
    </row>
    <row r="66" spans="1:7" ht="40.200000000000003" x14ac:dyDescent="0.3">
      <c r="A66" s="23" t="s">
        <v>211</v>
      </c>
      <c r="B66" s="24">
        <v>4</v>
      </c>
      <c r="C66" s="25" t="s">
        <v>212</v>
      </c>
      <c r="D66" s="23" t="s">
        <v>18</v>
      </c>
      <c r="E66" s="23"/>
      <c r="F66" s="23"/>
      <c r="G66" t="str">
        <f t="shared" ref="G66:G129" si="1">_xlfn.CONCAT(A66," (", C66, ") - ",B67," Rows")</f>
        <v>TB_ANT_TYP_CD (Code table to store modifiers (Anticipatory Types) that can be applied to a Count. These modifiers change the felony classification of the committed crime.) - 152 Rows</v>
      </c>
    </row>
    <row r="67" spans="1:7" ht="27" x14ac:dyDescent="0.3">
      <c r="A67" s="23" t="s">
        <v>213</v>
      </c>
      <c r="B67" s="24">
        <v>152</v>
      </c>
      <c r="C67" s="25" t="s">
        <v>214</v>
      </c>
      <c r="D67" s="23" t="s">
        <v>63</v>
      </c>
      <c r="E67" s="23"/>
      <c r="F67" s="23"/>
      <c r="G67" t="str">
        <f t="shared" si="1"/>
        <v>TB_AOC_AR_TYP_CD (Administrator of the Courts (AOC) Accounts Receiveable Type Codes.) - 38979 Rows</v>
      </c>
    </row>
    <row r="68" spans="1:7" ht="158.4" x14ac:dyDescent="0.3">
      <c r="A68" t="s">
        <v>215</v>
      </c>
      <c r="B68" s="22">
        <v>38979</v>
      </c>
      <c r="C68" s="1" t="s">
        <v>216</v>
      </c>
      <c r="D68" t="s">
        <v>26</v>
      </c>
      <c r="E68" s="1" t="s">
        <v>217</v>
      </c>
      <c r="F68" t="s">
        <v>155</v>
      </c>
      <c r="G68" t="str">
        <f t="shared" si="1"/>
        <v>TB_APL_HRG_RCD (Code table to store Appeal Hearing Records.) - 5 Rows</v>
      </c>
    </row>
    <row r="69" spans="1:7" ht="158.4" x14ac:dyDescent="0.3">
      <c r="A69" t="s">
        <v>218</v>
      </c>
      <c r="B69" s="22">
        <v>5</v>
      </c>
      <c r="C69" s="1" t="s">
        <v>219</v>
      </c>
      <c r="D69" t="s">
        <v>26</v>
      </c>
      <c r="E69" s="1" t="s">
        <v>217</v>
      </c>
      <c r="F69" t="s">
        <v>155</v>
      </c>
      <c r="G69" t="str">
        <f t="shared" si="1"/>
        <v>TB_APL_OUT_TYP_CD (Code table to store Appeal outcome types.) - 4 Rows</v>
      </c>
    </row>
    <row r="70" spans="1:7" ht="158.4" x14ac:dyDescent="0.3">
      <c r="A70" t="s">
        <v>220</v>
      </c>
      <c r="B70" s="22">
        <v>4</v>
      </c>
      <c r="C70" s="1" t="s">
        <v>221</v>
      </c>
      <c r="D70" t="s">
        <v>26</v>
      </c>
      <c r="E70" s="1" t="s">
        <v>217</v>
      </c>
      <c r="F70" t="s">
        <v>155</v>
      </c>
      <c r="G70" t="str">
        <f t="shared" si="1"/>
        <v>TB_APL_STA_CD (Code table to store Appeal statuses.) - 36 Rows</v>
      </c>
    </row>
    <row r="71" spans="1:7" ht="27" x14ac:dyDescent="0.3">
      <c r="A71" s="23" t="s">
        <v>222</v>
      </c>
      <c r="B71" s="24">
        <v>36</v>
      </c>
      <c r="C71" s="25" t="s">
        <v>223</v>
      </c>
      <c r="D71" s="23" t="s">
        <v>30</v>
      </c>
      <c r="E71" s="25"/>
      <c r="F71" s="23"/>
      <c r="G71" t="str">
        <f t="shared" si="1"/>
        <v>TB_APPT_RSLN_RSN_CD (Table to store the Appointment Resolution Reason Text  Description.) - 6 Rows</v>
      </c>
    </row>
    <row r="72" spans="1:7" x14ac:dyDescent="0.3">
      <c r="A72" s="23" t="s">
        <v>224</v>
      </c>
      <c r="B72" s="24">
        <v>6</v>
      </c>
      <c r="C72" s="25" t="s">
        <v>225</v>
      </c>
      <c r="D72" s="23" t="s">
        <v>30</v>
      </c>
      <c r="E72" s="25"/>
      <c r="F72" s="23"/>
      <c r="G72" t="str">
        <f t="shared" si="1"/>
        <v>TB_APPT_RSLNTYP_CD (Code table to store Medical Appointment Resolution Type Codes.) - 5 Rows</v>
      </c>
    </row>
    <row r="73" spans="1:7" ht="158.4" x14ac:dyDescent="0.3">
      <c r="A73" t="s">
        <v>226</v>
      </c>
      <c r="B73" s="22">
        <v>5</v>
      </c>
      <c r="C73" s="1" t="s">
        <v>227</v>
      </c>
      <c r="D73" t="s">
        <v>26</v>
      </c>
      <c r="E73" s="1" t="s">
        <v>217</v>
      </c>
      <c r="F73" t="s">
        <v>155</v>
      </c>
      <c r="G73" t="str">
        <f t="shared" si="1"/>
        <v>TB_APR_STA_CD (Code table to store Appeal result statuses.) - 165927 Rows</v>
      </c>
    </row>
    <row r="74" spans="1:7" x14ac:dyDescent="0.3">
      <c r="A74" s="23" t="s">
        <v>228</v>
      </c>
      <c r="B74" s="24">
        <v>165927</v>
      </c>
      <c r="C74" s="25" t="s">
        <v>229</v>
      </c>
      <c r="D74" s="23" t="s">
        <v>65</v>
      </c>
      <c r="E74" s="25"/>
      <c r="F74" s="23"/>
      <c r="G74" t="str">
        <f t="shared" si="1"/>
        <v>TB_ARREST (Table to store Arrest Record for each Violator Document) - 2214 Rows</v>
      </c>
    </row>
    <row r="75" spans="1:7" ht="27" x14ac:dyDescent="0.3">
      <c r="A75" s="23" t="s">
        <v>230</v>
      </c>
      <c r="B75" s="24">
        <v>2214</v>
      </c>
      <c r="C75" s="25" t="s">
        <v>231</v>
      </c>
      <c r="D75" s="23" t="s">
        <v>65</v>
      </c>
      <c r="E75" s="25"/>
      <c r="F75" s="23"/>
      <c r="G75" t="str">
        <f t="shared" si="1"/>
        <v>TB_ARREST_DENY (Table to store Denied location and Reason for denying the Booking in Arrest Section) - 8 Rows</v>
      </c>
    </row>
    <row r="76" spans="1:7" x14ac:dyDescent="0.3">
      <c r="A76" s="23" t="s">
        <v>232</v>
      </c>
      <c r="B76" s="24">
        <v>8</v>
      </c>
      <c r="C76" s="25" t="s">
        <v>233</v>
      </c>
      <c r="D76" s="23" t="s">
        <v>65</v>
      </c>
      <c r="E76" s="25"/>
      <c r="F76" s="23"/>
      <c r="G76" t="str">
        <f t="shared" si="1"/>
        <v>TB_ARREST_LOCTN_CD (Table to store Arrest Location Codes) - 7 Rows</v>
      </c>
    </row>
    <row r="77" spans="1:7" x14ac:dyDescent="0.3">
      <c r="A77" s="23" t="s">
        <v>234</v>
      </c>
      <c r="B77" s="24">
        <v>7</v>
      </c>
      <c r="C77" s="25" t="s">
        <v>235</v>
      </c>
      <c r="D77" s="23" t="s">
        <v>65</v>
      </c>
      <c r="E77" s="25"/>
      <c r="F77" s="23"/>
      <c r="G77" t="str">
        <f t="shared" si="1"/>
        <v>TB_ARREST_TRNSP_TM_CD (Table to store Time to complete Arrest/Transport) - 3 Rows</v>
      </c>
    </row>
    <row r="78" spans="1:7" ht="27" x14ac:dyDescent="0.3">
      <c r="A78" s="23" t="s">
        <v>236</v>
      </c>
      <c r="B78" s="24">
        <v>3</v>
      </c>
      <c r="C78" s="25" t="s">
        <v>237</v>
      </c>
      <c r="D78" s="23" t="s">
        <v>67</v>
      </c>
      <c r="E78" s="25"/>
      <c r="F78" s="23"/>
      <c r="G78" t="str">
        <f t="shared" si="1"/>
        <v>TB_AUD_ACTN_CD (Code table to store audit actions performed against tables (i.e. INSERT, UPDATE, DELETE).) - 1171 Rows</v>
      </c>
    </row>
    <row r="79" spans="1:7" ht="27" x14ac:dyDescent="0.3">
      <c r="A79" s="23" t="s">
        <v>238</v>
      </c>
      <c r="B79" s="24">
        <v>1171</v>
      </c>
      <c r="C79" s="25" t="s">
        <v>239</v>
      </c>
      <c r="D79" s="23" t="s">
        <v>20</v>
      </c>
      <c r="E79" s="25"/>
      <c r="F79" s="23"/>
      <c r="G79" t="str">
        <f t="shared" si="1"/>
        <v>TB_AUTO_ACTV_TYP_CD (Code table to store auto-generated activity types/movement codes.) - 25949 Rows</v>
      </c>
    </row>
    <row r="80" spans="1:7" x14ac:dyDescent="0.3">
      <c r="A80" s="23" t="s">
        <v>240</v>
      </c>
      <c r="B80" s="24">
        <v>25949</v>
      </c>
      <c r="C80" s="25" t="s">
        <v>241</v>
      </c>
      <c r="D80" s="23" t="s">
        <v>71</v>
      </c>
      <c r="E80" s="23"/>
      <c r="F80" s="23"/>
      <c r="G80" t="str">
        <f t="shared" si="1"/>
        <v>TB_BATCH_RUN (Table to store information about Batch jobs.) - 56 Rows</v>
      </c>
    </row>
    <row r="81" spans="1:7" ht="53.4" x14ac:dyDescent="0.3">
      <c r="A81" s="23" t="s">
        <v>242</v>
      </c>
      <c r="B81" s="24">
        <v>56</v>
      </c>
      <c r="C81" s="25" t="s">
        <v>243</v>
      </c>
      <c r="D81" s="23" t="s">
        <v>71</v>
      </c>
      <c r="E81" s="23"/>
      <c r="F81" s="23"/>
      <c r="G81" t="str">
        <f t="shared" si="1"/>
        <v>TB_BDY_STA_CODE (Code table to store the offenders body status.  The particular state that will be assigned to an Offender in a specific Facility. The offender has only one status at time. This status is based on the location  and state of the body.) - 257356 Rows</v>
      </c>
    </row>
    <row r="82" spans="1:7" ht="27" x14ac:dyDescent="0.3">
      <c r="A82" s="23" t="s">
        <v>244</v>
      </c>
      <c r="B82" s="24">
        <v>257356</v>
      </c>
      <c r="C82" s="25" t="s">
        <v>245</v>
      </c>
      <c r="D82" s="23" t="s">
        <v>71</v>
      </c>
      <c r="E82" s="23"/>
      <c r="F82" s="23"/>
      <c r="G82" t="str">
        <f t="shared" si="1"/>
        <v>TB_BDYMRK_REMARK (Table to store Bodymark Remarks about the Scars, Marks and Tattoos (SMT) on a person's body.) - 42307 Rows</v>
      </c>
    </row>
    <row r="83" spans="1:7" x14ac:dyDescent="0.3">
      <c r="A83" s="23" t="s">
        <v>246</v>
      </c>
      <c r="B83" s="24">
        <v>42307</v>
      </c>
      <c r="C83" s="25" t="s">
        <v>247</v>
      </c>
      <c r="D83" s="23" t="s">
        <v>71</v>
      </c>
      <c r="E83" s="23"/>
      <c r="F83" s="23"/>
      <c r="G83" t="str">
        <f t="shared" si="1"/>
        <v>TB_BED (Table to store facility Bed information.) - 6749955 Rows</v>
      </c>
    </row>
    <row r="84" spans="1:7" ht="27" x14ac:dyDescent="0.3">
      <c r="A84" s="23" t="s">
        <v>248</v>
      </c>
      <c r="B84" s="24">
        <v>6749955</v>
      </c>
      <c r="C84" s="25" t="s">
        <v>249</v>
      </c>
      <c r="D84" s="23" t="s">
        <v>71</v>
      </c>
      <c r="E84" s="23"/>
      <c r="F84" s="23"/>
      <c r="G84" t="str">
        <f t="shared" si="1"/>
        <v>TB_BED_HISTORY (Table to store Bed History. When an offender is incarcerated, they are assigned a living unit which will contain a bed.) - 17 Rows</v>
      </c>
    </row>
    <row r="85" spans="1:7" x14ac:dyDescent="0.3">
      <c r="A85" s="23" t="s">
        <v>250</v>
      </c>
      <c r="B85" s="24">
        <v>17</v>
      </c>
      <c r="C85" s="25" t="s">
        <v>251</v>
      </c>
      <c r="D85" s="23" t="s">
        <v>71</v>
      </c>
      <c r="E85" s="23"/>
      <c r="F85" s="23"/>
      <c r="G85" t="str">
        <f t="shared" si="1"/>
        <v>TB_BED_HOLD_RSN (Table to store Bed Hold Reasons.) - 9 Rows</v>
      </c>
    </row>
    <row r="86" spans="1:7" x14ac:dyDescent="0.3">
      <c r="A86" s="23" t="s">
        <v>252</v>
      </c>
      <c r="B86" s="24">
        <v>9</v>
      </c>
      <c r="C86" s="25" t="s">
        <v>253</v>
      </c>
      <c r="D86" s="23" t="s">
        <v>71</v>
      </c>
      <c r="E86" s="23"/>
      <c r="F86" s="23"/>
      <c r="G86" t="str">
        <f t="shared" si="1"/>
        <v>TB_BED_LOC (Table to store Bed Locations.) - 7 Rows</v>
      </c>
    </row>
    <row r="87" spans="1:7" ht="27" x14ac:dyDescent="0.3">
      <c r="A87" s="23" t="s">
        <v>254</v>
      </c>
      <c r="B87" s="24">
        <v>7</v>
      </c>
      <c r="C87" s="25" t="s">
        <v>255</v>
      </c>
      <c r="D87" s="23" t="s">
        <v>71</v>
      </c>
      <c r="E87" s="23"/>
      <c r="F87" s="23"/>
      <c r="G87" t="str">
        <f t="shared" si="1"/>
        <v>TB_BED_STA (Table to store Bed Statuses. The possible classification of a bed such as "Hold", "Filled", "Vacant" and "Out of service".) - 8 Rows</v>
      </c>
    </row>
    <row r="88" spans="1:7" ht="27" x14ac:dyDescent="0.3">
      <c r="A88" s="23" t="s">
        <v>256</v>
      </c>
      <c r="B88" s="24">
        <v>8</v>
      </c>
      <c r="C88" s="25" t="s">
        <v>257</v>
      </c>
      <c r="D88" s="23" t="s">
        <v>71</v>
      </c>
      <c r="E88" s="23"/>
      <c r="F88" s="23"/>
      <c r="G88" t="str">
        <f t="shared" si="1"/>
        <v>TB_BED_TYP_CD (Code table to store Bed Types. A category of the use of a bed. Example: Single Cell.) - 2 Rows</v>
      </c>
    </row>
    <row r="89" spans="1:7" x14ac:dyDescent="0.3">
      <c r="A89" s="23" t="s">
        <v>258</v>
      </c>
      <c r="B89" s="24">
        <v>2</v>
      </c>
      <c r="C89" s="25" t="s">
        <v>259</v>
      </c>
      <c r="D89" s="23" t="s">
        <v>71</v>
      </c>
      <c r="E89" s="23"/>
      <c r="F89" s="23"/>
      <c r="G89" t="str">
        <f t="shared" si="1"/>
        <v>TB_BED_UNT_TYP_CD (Code table to store the unit type of bed.) - 2 Rows</v>
      </c>
    </row>
    <row r="90" spans="1:7" x14ac:dyDescent="0.3">
      <c r="A90" s="23" t="s">
        <v>260</v>
      </c>
      <c r="B90" s="24">
        <v>2</v>
      </c>
      <c r="C90" s="25" t="s">
        <v>261</v>
      </c>
      <c r="D90" s="23" t="s">
        <v>71</v>
      </c>
      <c r="E90" s="23"/>
      <c r="F90" s="23"/>
      <c r="G90" t="str">
        <f t="shared" si="1"/>
        <v>TB_BED_WET_DRY_CD (Code table to store whether a bed is wet or dry.) - 36813 Rows</v>
      </c>
    </row>
    <row r="91" spans="1:7" ht="27" x14ac:dyDescent="0.3">
      <c r="A91" s="23" t="s">
        <v>262</v>
      </c>
      <c r="B91" s="24">
        <v>36813</v>
      </c>
      <c r="C91" s="25" t="s">
        <v>263</v>
      </c>
      <c r="D91" s="23" t="s">
        <v>71</v>
      </c>
      <c r="E91" s="23"/>
      <c r="F91" s="23"/>
      <c r="G91" t="str">
        <f t="shared" si="1"/>
        <v>TB_BFR_SNT_CALC_DATA (Table to store the pre calc sentence calculation comparison data.) - 99565 Rows</v>
      </c>
    </row>
    <row r="92" spans="1:7" ht="27" x14ac:dyDescent="0.3">
      <c r="A92" s="23" t="s">
        <v>264</v>
      </c>
      <c r="B92" s="24">
        <v>99565</v>
      </c>
      <c r="C92" s="25" t="s">
        <v>265</v>
      </c>
      <c r="D92" s="23" t="s">
        <v>71</v>
      </c>
      <c r="E92" s="23"/>
      <c r="F92" s="23"/>
      <c r="G92" t="str">
        <f t="shared" si="1"/>
        <v>TB_BFR_SNT_CSPX_VRSN_CALC_DATA (Table to store the pre calc sentence calculation comparison data at the cause prefix level.) - 151452 Rows</v>
      </c>
    </row>
    <row r="93" spans="1:7" ht="27" x14ac:dyDescent="0.3">
      <c r="A93" s="23" t="s">
        <v>266</v>
      </c>
      <c r="B93" s="24">
        <v>151452</v>
      </c>
      <c r="C93" s="25" t="s">
        <v>267</v>
      </c>
      <c r="D93" s="23" t="s">
        <v>71</v>
      </c>
      <c r="E93" s="23"/>
      <c r="F93" s="23"/>
      <c r="G93" t="str">
        <f t="shared" si="1"/>
        <v>TB_BFR_SNT_CT_VRSN_CALC_DATA (Table to store the pre calc sentence calculation comparison data at the count level.) - 225278 Rows</v>
      </c>
    </row>
    <row r="94" spans="1:7" ht="27" x14ac:dyDescent="0.3">
      <c r="A94" s="23" t="s">
        <v>268</v>
      </c>
      <c r="B94" s="24">
        <v>225278</v>
      </c>
      <c r="C94" s="25" t="s">
        <v>269</v>
      </c>
      <c r="D94" s="23" t="s">
        <v>71</v>
      </c>
      <c r="E94" s="23"/>
      <c r="F94" s="23"/>
      <c r="G94" t="str">
        <f t="shared" si="1"/>
        <v>TB_BFR_SNT_FLD_CALC_DATA (Table to store the pre calc sentence calculation comparison data at the field supervision element level.) - 161430 Rows</v>
      </c>
    </row>
    <row r="95" spans="1:7" ht="27" x14ac:dyDescent="0.3">
      <c r="A95" s="23" t="s">
        <v>270</v>
      </c>
      <c r="B95" s="24">
        <v>161430</v>
      </c>
      <c r="C95" s="25" t="s">
        <v>271</v>
      </c>
      <c r="D95" s="23" t="s">
        <v>71</v>
      </c>
      <c r="E95" s="23"/>
      <c r="F95" s="23"/>
      <c r="G95" t="str">
        <f t="shared" si="1"/>
        <v>TB_BFR_SNT_PRIS_CALC_DATA (Table to store the pre calc sentence calculation comparison data at the confinement element level.) - 71208 Rows</v>
      </c>
    </row>
    <row r="96" spans="1:7" x14ac:dyDescent="0.3">
      <c r="A96" s="23" t="s">
        <v>272</v>
      </c>
      <c r="B96" s="24">
        <v>71208</v>
      </c>
      <c r="C96" s="25" t="s">
        <v>273</v>
      </c>
      <c r="D96" s="23" t="s">
        <v>71</v>
      </c>
      <c r="E96" s="23"/>
      <c r="F96" s="23"/>
      <c r="G96" t="str">
        <f t="shared" si="1"/>
        <v>TB_BHVR_ANLYS (Table to store Behavior Analyses.) - 142548 Rows</v>
      </c>
    </row>
    <row r="97" spans="1:7" ht="27" x14ac:dyDescent="0.3">
      <c r="A97" s="23" t="s">
        <v>274</v>
      </c>
      <c r="B97" s="24">
        <v>142548</v>
      </c>
      <c r="C97" s="25" t="s">
        <v>275</v>
      </c>
      <c r="D97" s="23" t="s">
        <v>71</v>
      </c>
      <c r="E97" s="23"/>
      <c r="F97" s="23"/>
      <c r="G97" t="str">
        <f t="shared" si="1"/>
        <v>TB_BHVR_ANLYS_EXT_TRGR (Table to store the External Triggers associated with each Behavior Analysis.) - 144376 Rows</v>
      </c>
    </row>
    <row r="98" spans="1:7" ht="27" x14ac:dyDescent="0.3">
      <c r="A98" s="23" t="s">
        <v>276</v>
      </c>
      <c r="B98" s="24">
        <v>144376</v>
      </c>
      <c r="C98" s="25" t="s">
        <v>277</v>
      </c>
      <c r="D98" s="23" t="s">
        <v>71</v>
      </c>
      <c r="E98" s="23"/>
      <c r="F98" s="23"/>
      <c r="G98" t="str">
        <f t="shared" si="1"/>
        <v>TB_BHVR_ANLYS_INTRNL_TRGR (Table to store the Internal Triggers associated with each Behavior Analysis.) - 428355 Rows</v>
      </c>
    </row>
    <row r="99" spans="1:7" x14ac:dyDescent="0.3">
      <c r="A99" s="23" t="s">
        <v>278</v>
      </c>
      <c r="B99" s="24">
        <v>428355</v>
      </c>
      <c r="C99" s="25" t="s">
        <v>279</v>
      </c>
      <c r="D99" s="23" t="s">
        <v>71</v>
      </c>
      <c r="E99" s="23"/>
      <c r="F99" s="23"/>
      <c r="G99" t="str">
        <f t="shared" si="1"/>
        <v>TB_BHVR_ANLYS_NRTV (Table to store Behavior Analysis Narratives of various types.) - 6 Rows</v>
      </c>
    </row>
    <row r="100" spans="1:7" x14ac:dyDescent="0.3">
      <c r="A100" s="23" t="s">
        <v>280</v>
      </c>
      <c r="B100" s="24">
        <v>6</v>
      </c>
      <c r="C100" s="25" t="s">
        <v>281</v>
      </c>
      <c r="D100" s="23" t="s">
        <v>71</v>
      </c>
      <c r="E100" s="23"/>
      <c r="F100" s="23"/>
      <c r="G100" t="str">
        <f t="shared" si="1"/>
        <v>TB_BHVR_ANLYS_NRTV_TYP_CD (Code table to store Behavior Analysis Narrative Type codes.) - 2 Rows</v>
      </c>
    </row>
    <row r="101" spans="1:7" x14ac:dyDescent="0.3">
      <c r="A101" s="23" t="s">
        <v>282</v>
      </c>
      <c r="B101" s="24">
        <v>2</v>
      </c>
      <c r="C101" s="25" t="s">
        <v>283</v>
      </c>
      <c r="D101" s="23" t="s">
        <v>71</v>
      </c>
      <c r="E101" s="23"/>
      <c r="F101" s="23"/>
      <c r="G101" t="str">
        <f t="shared" si="1"/>
        <v>TB_BHVR_ANLYS_STA_CD (Code table to store Behavior Analysis Status codes.) - 7 Rows</v>
      </c>
    </row>
    <row r="102" spans="1:7" ht="27" x14ac:dyDescent="0.3">
      <c r="A102" s="23" t="s">
        <v>284</v>
      </c>
      <c r="B102" s="24">
        <v>7</v>
      </c>
      <c r="C102" s="25" t="s">
        <v>285</v>
      </c>
      <c r="D102" s="23" t="s">
        <v>71</v>
      </c>
      <c r="E102" s="23"/>
      <c r="F102" s="23"/>
      <c r="G102" t="str">
        <f t="shared" si="1"/>
        <v>TB_BHVR_DOMAIN_CD (Code table to store domain type for prison infractions and community violations.) - 3 Rows</v>
      </c>
    </row>
    <row r="103" spans="1:7" ht="27" x14ac:dyDescent="0.3">
      <c r="A103" s="23" t="s">
        <v>286</v>
      </c>
      <c r="B103" s="24">
        <v>3</v>
      </c>
      <c r="C103" s="25" t="s">
        <v>287</v>
      </c>
      <c r="D103" s="23" t="s">
        <v>71</v>
      </c>
      <c r="E103" s="23"/>
      <c r="F103" s="23"/>
      <c r="G103" t="str">
        <f t="shared" si="1"/>
        <v>TB_BHVR_IND_CD (Code table to store Behavior Indicator codes (Positive, Negative, Neutral).) - 39 Rows</v>
      </c>
    </row>
    <row r="104" spans="1:7" x14ac:dyDescent="0.3">
      <c r="A104" s="23" t="s">
        <v>288</v>
      </c>
      <c r="B104" s="24">
        <v>39</v>
      </c>
      <c r="C104" s="25" t="s">
        <v>289</v>
      </c>
      <c r="D104" s="23" t="s">
        <v>71</v>
      </c>
      <c r="E104" s="23"/>
      <c r="F104" s="23"/>
      <c r="G104" t="str">
        <f t="shared" si="1"/>
        <v>TB_BHVR_LOCN_CD (Code table to store Behavior Observation Location codes.) - 588349 Rows</v>
      </c>
    </row>
    <row r="105" spans="1:7" ht="27" x14ac:dyDescent="0.3">
      <c r="A105" s="23" t="s">
        <v>290</v>
      </c>
      <c r="B105" s="24">
        <v>588349</v>
      </c>
      <c r="C105" s="25" t="s">
        <v>291</v>
      </c>
      <c r="D105" s="23" t="s">
        <v>71</v>
      </c>
      <c r="E105" s="23"/>
      <c r="F105" s="23"/>
      <c r="G105" t="str">
        <f t="shared" si="1"/>
        <v>TB_BHVR_OBSRV (Table to store Behavior Observations made concerning Offenders by Staff.) - 42601 Rows</v>
      </c>
    </row>
    <row r="106" spans="1:7" x14ac:dyDescent="0.3">
      <c r="A106" s="23" t="s">
        <v>292</v>
      </c>
      <c r="B106" s="24">
        <v>42601</v>
      </c>
      <c r="C106" s="25" t="s">
        <v>293</v>
      </c>
      <c r="D106" s="23" t="s">
        <v>71</v>
      </c>
      <c r="E106" s="23"/>
      <c r="F106" s="23"/>
      <c r="G106" t="str">
        <f t="shared" si="1"/>
        <v>TB_BHVR_OBSRV_APND_TX (Table to store Appended Text added to Behavior Observations.) - 6 Rows</v>
      </c>
    </row>
    <row r="107" spans="1:7" x14ac:dyDescent="0.3">
      <c r="A107" s="23" t="s">
        <v>294</v>
      </c>
      <c r="B107" s="24">
        <v>6</v>
      </c>
      <c r="C107" s="25" t="s">
        <v>295</v>
      </c>
      <c r="D107" s="23" t="s">
        <v>71</v>
      </c>
      <c r="E107" s="25"/>
      <c r="F107" s="23"/>
      <c r="G107" t="str">
        <f t="shared" si="1"/>
        <v>TB_BILL_INTR_CD (Code table to store Billing Interrupt codes.) - 10 Rows</v>
      </c>
    </row>
    <row r="108" spans="1:7" x14ac:dyDescent="0.3">
      <c r="A108" s="23" t="s">
        <v>296</v>
      </c>
      <c r="B108" s="24">
        <v>10</v>
      </c>
      <c r="C108" s="25" t="s">
        <v>297</v>
      </c>
      <c r="D108" s="23" t="s">
        <v>71</v>
      </c>
      <c r="E108" s="25"/>
      <c r="F108" s="23"/>
      <c r="G108" t="str">
        <f t="shared" si="1"/>
        <v>TB_BILL_RSN_CD (Code table to store Billing Reason Codes.) - 96 Rows</v>
      </c>
    </row>
    <row r="109" spans="1:7" ht="40.200000000000003" x14ac:dyDescent="0.3">
      <c r="A109" s="23" t="s">
        <v>298</v>
      </c>
      <c r="B109" s="24">
        <v>96</v>
      </c>
      <c r="C109" s="25" t="s">
        <v>299</v>
      </c>
      <c r="D109" s="23" t="s">
        <v>16</v>
      </c>
      <c r="E109" s="23"/>
      <c r="F109" s="23"/>
      <c r="G109" t="str">
        <f t="shared" si="1"/>
        <v>TB_BODY_PRT_DTL (Code table to store Body Part information at the Detail level. A specific area of a physical body broken down by joint. Driven by the National Crime Information Center (NCIC) coding standard.) - 5 Rows</v>
      </c>
    </row>
    <row r="110" spans="1:7" ht="40.200000000000003" x14ac:dyDescent="0.3">
      <c r="A110" s="23" t="s">
        <v>300</v>
      </c>
      <c r="B110" s="24">
        <v>5</v>
      </c>
      <c r="C110" s="25" t="s">
        <v>301</v>
      </c>
      <c r="D110" s="23" t="s">
        <v>16</v>
      </c>
      <c r="E110" s="23"/>
      <c r="F110" s="23"/>
      <c r="G110" t="str">
        <f t="shared" si="1"/>
        <v>TB_BODY_PRT_GRP (Code table to store Body Part information at the Group level. A specific area of a physical body broken down by joint. Driven by the National Crime Information Center (NCIC) coding standard.) - 103 Rows</v>
      </c>
    </row>
    <row r="111" spans="1:7" x14ac:dyDescent="0.3">
      <c r="A111" s="23" t="s">
        <v>302</v>
      </c>
      <c r="B111" s="24">
        <v>103</v>
      </c>
      <c r="C111" s="25" t="s">
        <v>303</v>
      </c>
      <c r="D111" s="23" t="s">
        <v>16</v>
      </c>
      <c r="E111" s="23"/>
      <c r="F111" s="23"/>
      <c r="G111" t="str">
        <f t="shared" si="1"/>
        <v>TB_BODY_PRT_GRPDTL (Code table to store Body Part Details into Groups.) - 1893 Rows</v>
      </c>
    </row>
    <row r="112" spans="1:7" x14ac:dyDescent="0.3">
      <c r="A112" s="23" t="s">
        <v>304</v>
      </c>
      <c r="B112" s="24">
        <v>1893</v>
      </c>
      <c r="C112" s="25" t="s">
        <v>305</v>
      </c>
      <c r="D112" s="23" t="s">
        <v>65</v>
      </c>
      <c r="E112" s="25"/>
      <c r="F112" s="23"/>
      <c r="G112" t="str">
        <f t="shared" si="1"/>
        <v>TB_BRD_ORD_ARREST_FORM (Table to store Board Order for Arrest and Detention Form) - 267716 Rows</v>
      </c>
    </row>
    <row r="113" spans="1:7" x14ac:dyDescent="0.3">
      <c r="A113" s="23" t="s">
        <v>306</v>
      </c>
      <c r="B113" s="24">
        <v>267716</v>
      </c>
      <c r="C113" s="25" t="s">
        <v>307</v>
      </c>
      <c r="D113" s="23" t="s">
        <v>71</v>
      </c>
      <c r="E113" s="25"/>
      <c r="F113" s="23"/>
      <c r="G113" t="str">
        <f t="shared" si="1"/>
        <v>TB_CAT_BLNC (Table to store Category Balances.) - 1048496 Rows</v>
      </c>
    </row>
    <row r="114" spans="1:7" ht="40.200000000000003" x14ac:dyDescent="0.3">
      <c r="A114" s="23" t="s">
        <v>308</v>
      </c>
      <c r="B114" s="24">
        <v>1048496</v>
      </c>
      <c r="C114" s="25" t="s">
        <v>309</v>
      </c>
      <c r="D114" s="23" t="s">
        <v>18</v>
      </c>
      <c r="E114" s="23"/>
      <c r="F114" s="23"/>
      <c r="G114" t="str">
        <f t="shared" si="1"/>
        <v>TB_CAUSE (Table to store Cause information. The grounds for legal action to be taken due to one or more Revised Codes of Washington (RCWs) that have been violated by a Person.) - 762 Rows</v>
      </c>
    </row>
    <row r="115" spans="1:7" x14ac:dyDescent="0.3">
      <c r="A115" s="23" t="s">
        <v>310</v>
      </c>
      <c r="B115" s="24">
        <v>762</v>
      </c>
      <c r="C115" s="25" t="s">
        <v>311</v>
      </c>
      <c r="D115" s="23" t="s">
        <v>18</v>
      </c>
      <c r="E115" s="23"/>
      <c r="F115" s="23"/>
      <c r="G115" t="str">
        <f t="shared" si="1"/>
        <v>TB_CAUSE_NOTE (Table to store Cause Notes.) - 7 Rows</v>
      </c>
    </row>
    <row r="116" spans="1:7" ht="53.4" x14ac:dyDescent="0.3">
      <c r="A116" s="23" t="s">
        <v>312</v>
      </c>
      <c r="B116" s="24">
        <v>7</v>
      </c>
      <c r="C116" s="25" t="s">
        <v>313</v>
      </c>
      <c r="D116" s="23" t="s">
        <v>20</v>
      </c>
      <c r="E116" s="25"/>
      <c r="F116" s="23"/>
      <c r="G116" t="str">
        <f t="shared" si="1"/>
        <v>TB_CC_PLC_LVL_CD (Code table to store the placement level assigned as part of the custody classification assessment. This is used along with the custody classification level to determine the classification of the offender.) - 192404 Rows</v>
      </c>
    </row>
    <row r="117" spans="1:7" x14ac:dyDescent="0.3">
      <c r="A117" s="23" t="s">
        <v>314</v>
      </c>
      <c r="B117" s="24">
        <v>192404</v>
      </c>
      <c r="C117" s="25" t="s">
        <v>315</v>
      </c>
      <c r="D117" s="23" t="s">
        <v>18</v>
      </c>
      <c r="E117" s="23"/>
      <c r="F117" s="23"/>
      <c r="G117" t="str">
        <f t="shared" si="1"/>
        <v>TB_CCR_ACTV (Table to store the Active Criminal Conviction Record (CCR)) - 1933796 Rows</v>
      </c>
    </row>
    <row r="118" spans="1:7" x14ac:dyDescent="0.3">
      <c r="A118" s="23" t="s">
        <v>316</v>
      </c>
      <c r="B118" s="24">
        <v>1933796</v>
      </c>
      <c r="C118" s="25" t="s">
        <v>317</v>
      </c>
      <c r="D118" s="23" t="s">
        <v>18</v>
      </c>
      <c r="E118" s="23"/>
      <c r="F118" s="23"/>
      <c r="G118" t="str">
        <f t="shared" si="1"/>
        <v>TB_CCR_ACTV_CAUSE (Table to store Active Criminal Conviction Record (CCR) cause.) - 2547395 Rows</v>
      </c>
    </row>
    <row r="119" spans="1:7" ht="27" x14ac:dyDescent="0.3">
      <c r="A119" s="23" t="s">
        <v>318</v>
      </c>
      <c r="B119" s="24">
        <v>2547395</v>
      </c>
      <c r="C119" s="25" t="s">
        <v>319</v>
      </c>
      <c r="D119" s="23" t="s">
        <v>18</v>
      </c>
      <c r="E119" s="23"/>
      <c r="F119" s="23"/>
      <c r="G119" t="str">
        <f t="shared" si="1"/>
        <v>TB_CCR_ACTV_CRIME (Table to store active Criminal Conviction Record (CCR) Crime/Count for a cause.) - 11 Rows</v>
      </c>
    </row>
    <row r="120" spans="1:7" ht="27" x14ac:dyDescent="0.3">
      <c r="A120" s="23" t="s">
        <v>320</v>
      </c>
      <c r="B120" s="24">
        <v>11</v>
      </c>
      <c r="C120" s="25" t="s">
        <v>321</v>
      </c>
      <c r="D120" s="23" t="s">
        <v>18</v>
      </c>
      <c r="E120" s="23"/>
      <c r="F120" s="23"/>
      <c r="G120" t="str">
        <f t="shared" si="1"/>
        <v>TB_CCR_CS_SRC_TYP_CD (Criminal Conviction Record (CCR) Cause Source Type Code Table.) - 5 Rows</v>
      </c>
    </row>
    <row r="121" spans="1:7" x14ac:dyDescent="0.3">
      <c r="A121" s="23" t="s">
        <v>322</v>
      </c>
      <c r="B121" s="24">
        <v>5</v>
      </c>
      <c r="C121" s="25" t="s">
        <v>323</v>
      </c>
      <c r="D121" s="23" t="s">
        <v>18</v>
      </c>
      <c r="E121" s="23"/>
      <c r="F121" s="23"/>
      <c r="G121" t="str">
        <f t="shared" si="1"/>
        <v>TB_CCR_CS_STA_TYP_CD (Criminal Conviction record (CCR) Cause Status code table) - 2 Rows</v>
      </c>
    </row>
    <row r="122" spans="1:7" x14ac:dyDescent="0.3">
      <c r="A122" s="23" t="s">
        <v>324</v>
      </c>
      <c r="B122" s="24">
        <v>2</v>
      </c>
      <c r="C122" s="25" t="s">
        <v>325</v>
      </c>
      <c r="D122" s="23" t="s">
        <v>18</v>
      </c>
      <c r="E122" s="23"/>
      <c r="F122" s="23"/>
      <c r="G122" t="str">
        <f t="shared" si="1"/>
        <v>TB_CCR_CS_TYP_CD (Criminal Conviction Record (CCR) Cause Type Code Table.) - 253613 Rows</v>
      </c>
    </row>
    <row r="123" spans="1:7" x14ac:dyDescent="0.3">
      <c r="A123" s="23" t="s">
        <v>326</v>
      </c>
      <c r="B123" s="24">
        <v>253613</v>
      </c>
      <c r="C123" s="25" t="s">
        <v>327</v>
      </c>
      <c r="D123" s="23" t="s">
        <v>18</v>
      </c>
      <c r="E123" s="23"/>
      <c r="F123" s="23"/>
      <c r="G123" t="str">
        <f t="shared" si="1"/>
        <v>TB_CCR_HIST (Table to store historical Criminal Conviction Record (CCR).) - 2845127 Rows</v>
      </c>
    </row>
    <row r="124" spans="1:7" x14ac:dyDescent="0.3">
      <c r="A124" s="23" t="s">
        <v>328</v>
      </c>
      <c r="B124" s="24">
        <v>2845127</v>
      </c>
      <c r="C124" s="25" t="s">
        <v>329</v>
      </c>
      <c r="D124" s="23" t="s">
        <v>18</v>
      </c>
      <c r="E124" s="23"/>
      <c r="F124" s="23"/>
      <c r="G124" t="str">
        <f t="shared" si="1"/>
        <v>TB_CCR_HIST_CAUSE (Table to store History Criminal Conviction Record (CCR) cause.) - 3741296 Rows</v>
      </c>
    </row>
    <row r="125" spans="1:7" ht="27" x14ac:dyDescent="0.3">
      <c r="A125" s="23" t="s">
        <v>330</v>
      </c>
      <c r="B125" s="24">
        <v>3741296</v>
      </c>
      <c r="C125" s="25" t="s">
        <v>331</v>
      </c>
      <c r="D125" s="23" t="s">
        <v>18</v>
      </c>
      <c r="E125" s="23"/>
      <c r="F125" s="23"/>
      <c r="G125" t="str">
        <f t="shared" si="1"/>
        <v>TB_CCR_HIST_CRIME (Table to store Historical Criminal Conviction Record (CCR) Crime/Count for a cause.) - 4 Rows</v>
      </c>
    </row>
    <row r="126" spans="1:7" x14ac:dyDescent="0.3">
      <c r="A126" s="23" t="s">
        <v>332</v>
      </c>
      <c r="B126" s="24">
        <v>4</v>
      </c>
      <c r="C126" s="25" t="s">
        <v>333</v>
      </c>
      <c r="D126" s="23" t="s">
        <v>18</v>
      </c>
      <c r="E126" s="23"/>
      <c r="F126" s="23"/>
      <c r="G126" t="str">
        <f t="shared" si="1"/>
        <v>TB_CCR_PLED_PRVN_TYP_CD (Pled and Proven Type Code Table.) - 4 Rows</v>
      </c>
    </row>
    <row r="127" spans="1:7" x14ac:dyDescent="0.3">
      <c r="A127" s="23" t="s">
        <v>334</v>
      </c>
      <c r="B127" s="24">
        <v>4</v>
      </c>
      <c r="C127" s="25" t="s">
        <v>335</v>
      </c>
      <c r="D127" s="23" t="s">
        <v>18</v>
      </c>
      <c r="E127" s="23"/>
      <c r="F127" s="23"/>
      <c r="G127" t="str">
        <f t="shared" si="1"/>
        <v>TB_CCR_SNT_TYP_CD (Criminal Conviction record (CCR) Sentence type code table) - 1841 Rows</v>
      </c>
    </row>
    <row r="128" spans="1:7" ht="27" x14ac:dyDescent="0.3">
      <c r="A128" s="23" t="s">
        <v>336</v>
      </c>
      <c r="B128" s="24">
        <v>1841</v>
      </c>
      <c r="C128" s="25" t="s">
        <v>337</v>
      </c>
      <c r="D128" s="23" t="s">
        <v>48</v>
      </c>
      <c r="E128" s="23"/>
      <c r="F128" s="23"/>
      <c r="G128" t="str">
        <f t="shared" si="1"/>
        <v>TB_CCS_BRD_ORD_ARREST_RV (Table to store Community Corrections Supervisor (CCS) Review for Board Order for Arrest and Detention) - 110 Rows</v>
      </c>
    </row>
    <row r="129" spans="1:7" x14ac:dyDescent="0.3">
      <c r="A129" s="23" t="s">
        <v>338</v>
      </c>
      <c r="B129" s="24">
        <v>110</v>
      </c>
      <c r="C129" s="25" t="s">
        <v>339</v>
      </c>
      <c r="D129" s="23" t="s">
        <v>48</v>
      </c>
      <c r="E129" s="23"/>
      <c r="F129" s="23"/>
      <c r="G129" t="str">
        <f t="shared" si="1"/>
        <v>TB_CCS_CRIMINAL_ACTV_RV (Table to store Criminal Activity and Hold Review) - 91345 Rows</v>
      </c>
    </row>
    <row r="130" spans="1:7" ht="27" x14ac:dyDescent="0.3">
      <c r="A130" s="23" t="s">
        <v>340</v>
      </c>
      <c r="B130" s="24">
        <v>91345</v>
      </c>
      <c r="C130" s="25" t="s">
        <v>341</v>
      </c>
      <c r="D130" s="23" t="s">
        <v>48</v>
      </c>
      <c r="E130" s="23"/>
      <c r="F130" s="23"/>
      <c r="G130" t="str">
        <f t="shared" ref="G130:G193" si="2">_xlfn.CONCAT(A130," (", C130, ") - ",B131," Rows")</f>
        <v>TB_CCS_ORD_ARREST_RV (Table to store Community Corrections Supervisor (CCS) Review for Order for arrest and Detention) - 5 Rows</v>
      </c>
    </row>
    <row r="131" spans="1:7" ht="27" x14ac:dyDescent="0.3">
      <c r="A131" s="23" t="s">
        <v>342</v>
      </c>
      <c r="B131" s="24">
        <v>5</v>
      </c>
      <c r="C131" s="25" t="s">
        <v>343</v>
      </c>
      <c r="D131" s="23" t="s">
        <v>48</v>
      </c>
      <c r="E131" s="23"/>
      <c r="F131" s="23"/>
      <c r="G131" t="str">
        <f t="shared" si="2"/>
        <v>TB_CCS_RV_ACTN_CD (Table to store Community Corrections Supervisor (CCS) Review Type Codes) - 190939 Rows</v>
      </c>
    </row>
    <row r="132" spans="1:7" ht="27" x14ac:dyDescent="0.3">
      <c r="A132" s="23" t="s">
        <v>344</v>
      </c>
      <c r="B132" s="24">
        <v>190939</v>
      </c>
      <c r="C132" s="25" t="s">
        <v>345</v>
      </c>
      <c r="D132" s="23" t="s">
        <v>48</v>
      </c>
      <c r="E132" s="23"/>
      <c r="F132" s="23"/>
      <c r="G132" t="str">
        <f t="shared" si="2"/>
        <v>TB_CCS_SEC_WRNT_RV (Table to store Community Corrections Supervisor (CCS) Review for Secretary Warrant.) - 27 Rows</v>
      </c>
    </row>
    <row r="133" spans="1:7" ht="27" x14ac:dyDescent="0.3">
      <c r="A133" s="23" t="s">
        <v>346</v>
      </c>
      <c r="B133" s="24">
        <v>27</v>
      </c>
      <c r="C133" s="25" t="s">
        <v>347</v>
      </c>
      <c r="D133" s="23" t="s">
        <v>149</v>
      </c>
      <c r="E133" s="23"/>
      <c r="F133" s="23"/>
      <c r="G133" t="str">
        <f t="shared" si="2"/>
        <v>TB_CDLD_CAT (Code table to store Caseload Categories. The kinds of Caseloads that may be assigned to a Facility Office Position.) - 51027 Rows</v>
      </c>
    </row>
    <row r="134" spans="1:7" ht="27" x14ac:dyDescent="0.3">
      <c r="A134" s="23" t="s">
        <v>348</v>
      </c>
      <c r="B134" s="24">
        <v>51027</v>
      </c>
      <c r="C134" s="25" t="s">
        <v>349</v>
      </c>
      <c r="D134" s="23" t="s">
        <v>52</v>
      </c>
      <c r="E134" s="23"/>
      <c r="F134" s="23"/>
      <c r="G134" t="str">
        <f t="shared" si="2"/>
        <v>TB_CFP_CAR_CNDTN (Table to store Custody Facility Plan (CFP) Classification Action Report (CAR) Conditions.) - 11816 Rows</v>
      </c>
    </row>
    <row r="135" spans="1:7" ht="27" x14ac:dyDescent="0.3">
      <c r="A135" s="23" t="s">
        <v>350</v>
      </c>
      <c r="B135" s="24">
        <v>11816</v>
      </c>
      <c r="C135" s="25" t="s">
        <v>351</v>
      </c>
      <c r="D135" s="23" t="s">
        <v>52</v>
      </c>
      <c r="E135" s="23"/>
      <c r="F135" s="23"/>
      <c r="G135" t="str">
        <f t="shared" si="2"/>
        <v>TB_CFP_CAR_INFCT (Table to store Custody Facility Plan (CFP) Classification Action Report (CAR) infractions.) - 11 Rows</v>
      </c>
    </row>
    <row r="136" spans="1:7" ht="27" x14ac:dyDescent="0.3">
      <c r="A136" s="23" t="s">
        <v>352</v>
      </c>
      <c r="B136" s="24">
        <v>11</v>
      </c>
      <c r="C136" s="25" t="s">
        <v>353</v>
      </c>
      <c r="D136" s="23" t="s">
        <v>52</v>
      </c>
      <c r="E136" s="23"/>
      <c r="F136" s="23"/>
      <c r="G136" t="str">
        <f t="shared" si="2"/>
        <v>TB_CFP_CAR_RSN_CD (Code table to store Custody Facility Plan (CFP) Classification Action Report (CAR) reasons.) - 2485043 Rows</v>
      </c>
    </row>
    <row r="137" spans="1:7" x14ac:dyDescent="0.3">
      <c r="A137" s="23" t="s">
        <v>354</v>
      </c>
      <c r="B137" s="24">
        <v>2485043</v>
      </c>
      <c r="C137" s="25" t="s">
        <v>355</v>
      </c>
      <c r="D137" s="23" t="s">
        <v>52</v>
      </c>
      <c r="E137" s="23"/>
      <c r="F137" s="23"/>
      <c r="G137" t="str">
        <f t="shared" si="2"/>
        <v>TB_CFP_CNDTN (Table to store Custody Facility Plan (CFP) Condtions.) - 742144 Rows</v>
      </c>
    </row>
    <row r="138" spans="1:7" x14ac:dyDescent="0.3">
      <c r="A138" s="23" t="s">
        <v>356</v>
      </c>
      <c r="B138" s="24">
        <v>742144</v>
      </c>
      <c r="C138" s="25" t="s">
        <v>357</v>
      </c>
      <c r="D138" s="23" t="s">
        <v>52</v>
      </c>
      <c r="E138" s="23"/>
      <c r="F138" s="23"/>
      <c r="G138" t="str">
        <f t="shared" si="2"/>
        <v>TB_CFP_COMM_SUP (Table to store Custody Facility Plan (CFP) Community Support.) - 267416 Rows</v>
      </c>
    </row>
    <row r="139" spans="1:7" ht="27" x14ac:dyDescent="0.3">
      <c r="A139" s="23" t="s">
        <v>358</v>
      </c>
      <c r="B139" s="24">
        <v>267416</v>
      </c>
      <c r="C139" s="25" t="s">
        <v>359</v>
      </c>
      <c r="D139" s="23" t="s">
        <v>52</v>
      </c>
      <c r="E139" s="23"/>
      <c r="F139" s="23"/>
      <c r="G139" t="str">
        <f t="shared" si="2"/>
        <v>TB_CFP_DET (Table to store Custody Facility Plan (CFP) Detainers. Current detainers at the time the CFP is created.) - 2900796 Rows</v>
      </c>
    </row>
    <row r="140" spans="1:7" x14ac:dyDescent="0.3">
      <c r="A140" s="23" t="s">
        <v>360</v>
      </c>
      <c r="B140" s="24">
        <v>2900796</v>
      </c>
      <c r="C140" s="25" t="s">
        <v>361</v>
      </c>
      <c r="D140" s="23" t="s">
        <v>52</v>
      </c>
      <c r="E140" s="23"/>
      <c r="F140" s="23"/>
      <c r="G140" t="str">
        <f t="shared" si="2"/>
        <v>TB_CFP_DSCPLN (Table to store Custody Facility Plan (CFP) Disciplines.) - 6 Rows</v>
      </c>
    </row>
    <row r="141" spans="1:7" x14ac:dyDescent="0.3">
      <c r="A141" s="23" t="s">
        <v>362</v>
      </c>
      <c r="B141" s="24">
        <v>6</v>
      </c>
      <c r="C141" s="25" t="s">
        <v>363</v>
      </c>
      <c r="D141" s="23" t="s">
        <v>52</v>
      </c>
      <c r="E141" s="23"/>
      <c r="F141" s="23"/>
      <c r="G141" t="str">
        <f t="shared" si="2"/>
        <v>TB_CFP_DSCPLN_CD (Code table to store Custody Facility Plan Discipline Type Codes.) - 715961 Rows</v>
      </c>
    </row>
    <row r="142" spans="1:7" x14ac:dyDescent="0.3">
      <c r="A142" s="23" t="s">
        <v>364</v>
      </c>
      <c r="B142" s="24">
        <v>715961</v>
      </c>
      <c r="C142" s="25" t="s">
        <v>365</v>
      </c>
      <c r="D142" s="23" t="s">
        <v>52</v>
      </c>
      <c r="E142" s="23"/>
      <c r="F142" s="23"/>
      <c r="G142" t="str">
        <f t="shared" si="2"/>
        <v>TB_CFP_EDUC (Table to store Custody Facility Plan (CFP) Education records.) - 18403 Rows</v>
      </c>
    </row>
    <row r="143" spans="1:7" ht="27" x14ac:dyDescent="0.3">
      <c r="A143" s="23" t="s">
        <v>366</v>
      </c>
      <c r="B143" s="24">
        <v>18403</v>
      </c>
      <c r="C143" s="25" t="s">
        <v>367</v>
      </c>
      <c r="D143" s="23" t="s">
        <v>52</v>
      </c>
      <c r="E143" s="23"/>
      <c r="F143" s="23"/>
      <c r="G143" t="str">
        <f t="shared" si="2"/>
        <v>TB_CFP_ESC_DTL (Table to store Custody Facility Plan (CFP) Escape History Details.) - 1798918 Rows</v>
      </c>
    </row>
    <row r="144" spans="1:7" x14ac:dyDescent="0.3">
      <c r="A144" s="23" t="s">
        <v>368</v>
      </c>
      <c r="B144" s="24">
        <v>1798918</v>
      </c>
      <c r="C144" s="25" t="s">
        <v>369</v>
      </c>
      <c r="D144" s="23" t="s">
        <v>52</v>
      </c>
      <c r="E144" s="23"/>
      <c r="F144" s="23"/>
      <c r="G144" t="str">
        <f t="shared" si="2"/>
        <v>TB_CFP_EXP (Table to store Custody Facility Plan (CFP) Expectations.) - 13 Rows</v>
      </c>
    </row>
    <row r="145" spans="1:7" ht="27" x14ac:dyDescent="0.3">
      <c r="A145" s="23" t="s">
        <v>370</v>
      </c>
      <c r="B145" s="24">
        <v>13</v>
      </c>
      <c r="C145" s="25" t="s">
        <v>371</v>
      </c>
      <c r="D145" s="23" t="s">
        <v>52</v>
      </c>
      <c r="E145" s="23"/>
      <c r="F145" s="23"/>
      <c r="G145" t="str">
        <f t="shared" si="2"/>
        <v>TB_CFP_EXP_FRQ_CD (Code table to store Custody Facility Plan (CFP) Expectation Frequencies.) - 1930699 Rows</v>
      </c>
    </row>
    <row r="146" spans="1:7" ht="27" x14ac:dyDescent="0.3">
      <c r="A146" s="23" t="s">
        <v>372</v>
      </c>
      <c r="B146" s="24">
        <v>1930699</v>
      </c>
      <c r="C146" s="25" t="s">
        <v>373</v>
      </c>
      <c r="D146" s="23" t="s">
        <v>52</v>
      </c>
      <c r="E146" s="23"/>
      <c r="F146" s="23"/>
      <c r="G146" t="str">
        <f t="shared" si="2"/>
        <v>TB_CFP_LFO (Table to store Custody Facility Plan (CFP) Legal Financial Obligations (LFO).) - 1621 Rows</v>
      </c>
    </row>
    <row r="147" spans="1:7" ht="27" x14ac:dyDescent="0.3">
      <c r="A147" s="23" t="s">
        <v>374</v>
      </c>
      <c r="B147" s="24">
        <v>1621</v>
      </c>
      <c r="C147" s="25" t="s">
        <v>375</v>
      </c>
      <c r="D147" s="23" t="s">
        <v>52</v>
      </c>
      <c r="E147" s="23"/>
      <c r="F147" s="23"/>
      <c r="G147" t="str">
        <f t="shared" si="2"/>
        <v>TB_CFP_OBTS_PGM (Table to store legacy Program Names from OBTS for TB_CFP_EXP history.) - 840677 Rows</v>
      </c>
    </row>
    <row r="148" spans="1:7" ht="40.200000000000003" x14ac:dyDescent="0.3">
      <c r="A148" s="23" t="s">
        <v>376</v>
      </c>
      <c r="B148" s="24">
        <v>840677</v>
      </c>
      <c r="C148" s="25" t="s">
        <v>377</v>
      </c>
      <c r="D148" s="23" t="s">
        <v>52</v>
      </c>
      <c r="E148" s="23"/>
      <c r="F148" s="23"/>
      <c r="G148" t="str">
        <f t="shared" si="2"/>
        <v>TB_CFP_OFN_INFO (Table to store Custody Facility Plan (CFP) Offender Information. Captures offender information at the time of creation of the Custody Facility Plan.) - 2994846 Rows</v>
      </c>
    </row>
    <row r="149" spans="1:7" x14ac:dyDescent="0.3">
      <c r="A149" s="23" t="s">
        <v>378</v>
      </c>
      <c r="B149" s="24">
        <v>2994846</v>
      </c>
      <c r="C149" s="25" t="s">
        <v>379</v>
      </c>
      <c r="D149" s="23" t="s">
        <v>52</v>
      </c>
      <c r="E149" s="23"/>
      <c r="F149" s="23"/>
      <c r="G149" t="str">
        <f t="shared" si="2"/>
        <v>TB_CFP_OFN_NEEDS (Table to store Custody Facility Plan (CFP) Offender Needs.) - 1354368 Rows</v>
      </c>
    </row>
    <row r="150" spans="1:7" ht="27" x14ac:dyDescent="0.3">
      <c r="A150" s="23" t="s">
        <v>380</v>
      </c>
      <c r="B150" s="24">
        <v>1354368</v>
      </c>
      <c r="C150" s="25" t="s">
        <v>381</v>
      </c>
      <c r="D150" s="23" t="s">
        <v>52</v>
      </c>
      <c r="E150" s="23"/>
      <c r="F150" s="23"/>
      <c r="G150" t="str">
        <f t="shared" si="2"/>
        <v>TB_CFP_OFNDR_HDR (Table to store Custody Facility Plan (CFP) Offender Header information.) - 50 Rows</v>
      </c>
    </row>
    <row r="151" spans="1:7" x14ac:dyDescent="0.3">
      <c r="A151" s="23" t="s">
        <v>382</v>
      </c>
      <c r="B151" s="24">
        <v>50</v>
      </c>
      <c r="C151" s="25" t="s">
        <v>383</v>
      </c>
      <c r="D151" s="23" t="s">
        <v>52</v>
      </c>
      <c r="E151" s="23"/>
      <c r="F151" s="23"/>
      <c r="G151" t="str">
        <f t="shared" si="2"/>
        <v>TB_CFP_OVR_TYP_CD (Code table to store Custody Facility Plan (CFP) Override Types.) - 1382689 Rows</v>
      </c>
    </row>
    <row r="152" spans="1:7" ht="27" x14ac:dyDescent="0.3">
      <c r="A152" s="23" t="s">
        <v>384</v>
      </c>
      <c r="B152" s="24">
        <v>1382689</v>
      </c>
      <c r="C152" s="25" t="s">
        <v>385</v>
      </c>
      <c r="D152" s="23" t="s">
        <v>52</v>
      </c>
      <c r="E152" s="23"/>
      <c r="F152" s="23"/>
      <c r="G152" t="str">
        <f t="shared" si="2"/>
        <v>TB_CFP_PGM (Tablee to store Custody Facility Plan (CFP) Program records. Current Programming at the time the CFP is created.) - 153046 Rows</v>
      </c>
    </row>
    <row r="153" spans="1:7" x14ac:dyDescent="0.3">
      <c r="A153" s="23" t="s">
        <v>386</v>
      </c>
      <c r="B153" s="24">
        <v>153046</v>
      </c>
      <c r="C153" s="25" t="s">
        <v>387</v>
      </c>
      <c r="D153" s="23" t="s">
        <v>52</v>
      </c>
      <c r="E153" s="23"/>
      <c r="F153" s="23"/>
      <c r="G153" t="str">
        <f t="shared" si="2"/>
        <v>TB_CFP_PRIS_VLTN (Table to store Custody Facility Plan (CFP) Prison Violations.) - 358626 Rows</v>
      </c>
    </row>
    <row r="154" spans="1:7" x14ac:dyDescent="0.3">
      <c r="A154" s="23" t="s">
        <v>388</v>
      </c>
      <c r="B154" s="24">
        <v>358626</v>
      </c>
      <c r="C154" s="25" t="s">
        <v>389</v>
      </c>
      <c r="D154" s="23" t="s">
        <v>52</v>
      </c>
      <c r="E154" s="23"/>
      <c r="F154" s="23"/>
      <c r="G154" t="str">
        <f t="shared" si="2"/>
        <v>TB_CFP_PRPS (Table to store Custody Facility Plan (CFP) Purposes.) - 111663 Rows</v>
      </c>
    </row>
    <row r="155" spans="1:7" x14ac:dyDescent="0.3">
      <c r="A155" s="23" t="s">
        <v>390</v>
      </c>
      <c r="B155" s="24">
        <v>111663</v>
      </c>
      <c r="C155" s="25" t="s">
        <v>391</v>
      </c>
      <c r="D155" s="23" t="s">
        <v>52</v>
      </c>
      <c r="E155" s="23"/>
      <c r="F155" s="23"/>
      <c r="G155" t="str">
        <f t="shared" si="2"/>
        <v>TB_CFP_RSTR (Table to store Custody Facility Plan (CFP) Restrictions.) - 1537422 Rows</v>
      </c>
    </row>
    <row r="156" spans="1:7" x14ac:dyDescent="0.3">
      <c r="A156" s="23" t="s">
        <v>392</v>
      </c>
      <c r="B156" s="24">
        <v>1537422</v>
      </c>
      <c r="C156" s="25" t="s">
        <v>393</v>
      </c>
      <c r="D156" s="23" t="s">
        <v>52</v>
      </c>
      <c r="E156" s="23"/>
      <c r="F156" s="23"/>
      <c r="G156" t="str">
        <f t="shared" si="2"/>
        <v>TB_CFP_RVW (Table to store Custody Facility Plan (CFP) Reviews.) - 15866 Rows</v>
      </c>
    </row>
    <row r="157" spans="1:7" x14ac:dyDescent="0.3">
      <c r="A157" s="23" t="s">
        <v>394</v>
      </c>
      <c r="B157" s="24">
        <v>15866</v>
      </c>
      <c r="C157" s="25" t="s">
        <v>395</v>
      </c>
      <c r="D157" s="23" t="s">
        <v>52</v>
      </c>
      <c r="E157" s="23"/>
      <c r="F157" s="23"/>
      <c r="G157" t="str">
        <f t="shared" si="2"/>
        <v>TB_CFP_SMRY (Table to store Custody Facility Plan (CFP) Summaries.) - 181098 Rows</v>
      </c>
    </row>
    <row r="158" spans="1:7" x14ac:dyDescent="0.3">
      <c r="A158" s="23" t="s">
        <v>396</v>
      </c>
      <c r="B158" s="24">
        <v>181098</v>
      </c>
      <c r="C158" s="25" t="s">
        <v>397</v>
      </c>
      <c r="D158" s="23" t="s">
        <v>52</v>
      </c>
      <c r="E158" s="23"/>
      <c r="F158" s="23"/>
      <c r="G158" t="str">
        <f t="shared" si="2"/>
        <v>TB_CFP_SPNSR_RESID (Table to store Custody Facility Plan (CFP) Sponsor Residences.) - 392933 Rows</v>
      </c>
    </row>
    <row r="159" spans="1:7" ht="27" x14ac:dyDescent="0.3">
      <c r="A159" s="23" t="s">
        <v>398</v>
      </c>
      <c r="B159" s="24">
        <v>392933</v>
      </c>
      <c r="C159" s="25" t="s">
        <v>399</v>
      </c>
      <c r="D159" s="23" t="s">
        <v>52</v>
      </c>
      <c r="E159" s="23"/>
      <c r="F159" s="23"/>
      <c r="G159" t="str">
        <f t="shared" si="2"/>
        <v>TB_CFP_SPNSR_TEL (Table to store Custody Facility Plan (CFP) Sponsor Telephone information.) - 5 Rows</v>
      </c>
    </row>
    <row r="160" spans="1:7" x14ac:dyDescent="0.3">
      <c r="A160" s="23" t="s">
        <v>400</v>
      </c>
      <c r="B160" s="24">
        <v>5</v>
      </c>
      <c r="C160" s="25" t="s">
        <v>401</v>
      </c>
      <c r="D160" s="23" t="s">
        <v>52</v>
      </c>
      <c r="E160" s="23"/>
      <c r="F160" s="23"/>
      <c r="G160" t="str">
        <f t="shared" si="2"/>
        <v>TB_CFP_STA_CD (Code table to store Custody Facility Plan (CFP) statuses.) - 81 Rows</v>
      </c>
    </row>
    <row r="161" spans="1:7" x14ac:dyDescent="0.3">
      <c r="A161" s="23" t="s">
        <v>402</v>
      </c>
      <c r="B161" s="24">
        <v>81</v>
      </c>
      <c r="C161" s="25" t="s">
        <v>403</v>
      </c>
      <c r="D161" s="23" t="s">
        <v>52</v>
      </c>
      <c r="E161" s="23"/>
      <c r="F161" s="23"/>
      <c r="G161" t="str">
        <f t="shared" si="2"/>
        <v>TB_CFP_STKY_NTS (Table to store Custody Facility Plan (CFP) Sticky Notes.) - 192255 Rows</v>
      </c>
    </row>
    <row r="162" spans="1:7" ht="27" x14ac:dyDescent="0.3">
      <c r="A162" s="23" t="s">
        <v>404</v>
      </c>
      <c r="B162" s="24">
        <v>192255</v>
      </c>
      <c r="C162" s="25" t="s">
        <v>405</v>
      </c>
      <c r="D162" s="23" t="s">
        <v>52</v>
      </c>
      <c r="E162" s="23"/>
      <c r="F162" s="23"/>
      <c r="G162" t="str">
        <f t="shared" si="2"/>
        <v>TB_CFP_TRGT_CST (Table to store Custody Facility Plan (CFP) Targeted Custody information.) - 9 Rows</v>
      </c>
    </row>
    <row r="163" spans="1:7" x14ac:dyDescent="0.3">
      <c r="A163" s="23" t="s">
        <v>406</v>
      </c>
      <c r="B163" s="24">
        <v>9</v>
      </c>
      <c r="C163" s="25" t="s">
        <v>407</v>
      </c>
      <c r="D163" s="23" t="s">
        <v>52</v>
      </c>
      <c r="E163" s="23"/>
      <c r="F163" s="23"/>
      <c r="G163" t="str">
        <f t="shared" si="2"/>
        <v>TB_CFP_TYP_CD (Code table to store Custody Facility Plan (CFP) Types.) - 4386746 Rows</v>
      </c>
    </row>
    <row r="164" spans="1:7" ht="27" x14ac:dyDescent="0.3">
      <c r="A164" s="23" t="s">
        <v>408</v>
      </c>
      <c r="B164" s="24">
        <v>4386746</v>
      </c>
      <c r="C164" s="25" t="s">
        <v>409</v>
      </c>
      <c r="D164" s="23" t="s">
        <v>18</v>
      </c>
      <c r="E164" s="25"/>
      <c r="F164" s="23"/>
      <c r="G164" t="str">
        <f t="shared" si="2"/>
        <v>TB_CHK_DT (Table to store Checkdates. Checkdates are used to track various types of activities related to an offender.) - 564 Rows</v>
      </c>
    </row>
    <row r="165" spans="1:7" x14ac:dyDescent="0.3">
      <c r="A165" s="23" t="s">
        <v>410</v>
      </c>
      <c r="B165" s="24">
        <v>564</v>
      </c>
      <c r="C165" s="25" t="s">
        <v>411</v>
      </c>
      <c r="D165" s="23" t="s">
        <v>18</v>
      </c>
      <c r="E165" s="25"/>
      <c r="F165" s="23"/>
      <c r="G165" t="str">
        <f t="shared" si="2"/>
        <v>TB_CHK_DT_TYP (Code table to store Check Date Types of notifications.) - 4383778 Rows</v>
      </c>
    </row>
    <row r="166" spans="1:7" ht="27" x14ac:dyDescent="0.3">
      <c r="A166" s="23" t="s">
        <v>412</v>
      </c>
      <c r="B166" s="24">
        <v>4383778</v>
      </c>
      <c r="C166" s="25" t="s">
        <v>413</v>
      </c>
      <c r="D166" s="23" t="s">
        <v>18</v>
      </c>
      <c r="E166" s="25"/>
      <c r="F166" s="23"/>
      <c r="G166" t="str">
        <f t="shared" si="2"/>
        <v>TB_CHKDT_PSTN (Table to store Checkdate Positions. Checkdates go with a Position and not the Staff.) - 20 Rows</v>
      </c>
    </row>
    <row r="167" spans="1:7" x14ac:dyDescent="0.3">
      <c r="A167" s="23" t="s">
        <v>414</v>
      </c>
      <c r="B167" s="24">
        <v>20</v>
      </c>
      <c r="C167" s="25" t="s">
        <v>415</v>
      </c>
      <c r="D167" s="23" t="s">
        <v>18</v>
      </c>
      <c r="E167" s="25"/>
      <c r="F167" s="23"/>
      <c r="G167" t="str">
        <f t="shared" si="2"/>
        <v>TB_CHKDT_RSLNTYP_CD (Code table to store CheckDate Resolution Types.) - 2 Rows</v>
      </c>
    </row>
    <row r="168" spans="1:7" x14ac:dyDescent="0.3">
      <c r="A168" s="23" t="s">
        <v>416</v>
      </c>
      <c r="B168" s="24">
        <v>2</v>
      </c>
      <c r="C168" s="25" t="s">
        <v>417</v>
      </c>
      <c r="D168" s="23" t="s">
        <v>18</v>
      </c>
      <c r="E168" s="25"/>
      <c r="F168" s="23"/>
      <c r="G168" t="str">
        <f t="shared" si="2"/>
        <v>TB_CHKDT_STA_CD (Code table to store notification statuses.) - 72693963 Rows</v>
      </c>
    </row>
    <row r="169" spans="1:7" x14ac:dyDescent="0.3">
      <c r="A169" s="23" t="s">
        <v>418</v>
      </c>
      <c r="B169" s="24">
        <v>72693963</v>
      </c>
      <c r="C169" s="25" t="s">
        <v>419</v>
      </c>
      <c r="D169" s="23" t="s">
        <v>14</v>
      </c>
      <c r="E169" s="23"/>
      <c r="F169" s="23"/>
      <c r="G169" t="str">
        <f t="shared" si="2"/>
        <v>TB_CHR_ENTRY_ITEM (Table to store Chronological Entry Items.) - 72624976 Rows</v>
      </c>
    </row>
    <row r="170" spans="1:7" ht="27" x14ac:dyDescent="0.3">
      <c r="A170" s="23" t="s">
        <v>420</v>
      </c>
      <c r="B170" s="24">
        <v>72624976</v>
      </c>
      <c r="C170" s="25" t="s">
        <v>421</v>
      </c>
      <c r="D170" s="23" t="s">
        <v>14</v>
      </c>
      <c r="E170" s="23"/>
      <c r="F170" s="23"/>
      <c r="G170" t="str">
        <f t="shared" si="2"/>
        <v>TB_CHR_ENTRY_ITEM_SRCH (Table to store Chronological Entry Items for use of the Search feature.) - 210 Rows</v>
      </c>
    </row>
    <row r="171" spans="1:7" x14ac:dyDescent="0.3">
      <c r="A171" s="23" t="s">
        <v>422</v>
      </c>
      <c r="B171" s="24">
        <v>210</v>
      </c>
      <c r="C171" s="25" t="s">
        <v>423</v>
      </c>
      <c r="D171" s="23" t="s">
        <v>14</v>
      </c>
      <c r="E171" s="23"/>
      <c r="F171" s="23"/>
      <c r="G171" t="str">
        <f t="shared" si="2"/>
        <v>TB_CHR_ENTYP_CD (Code table to store Chronological Entry narrative Types.) - 12 Rows</v>
      </c>
    </row>
    <row r="172" spans="1:7" x14ac:dyDescent="0.3">
      <c r="A172" s="23" t="s">
        <v>424</v>
      </c>
      <c r="B172" s="24">
        <v>12</v>
      </c>
      <c r="C172" s="25" t="s">
        <v>425</v>
      </c>
      <c r="D172" s="23" t="s">
        <v>36</v>
      </c>
      <c r="E172" s="25"/>
      <c r="F172" s="23"/>
      <c r="G172" t="str">
        <f t="shared" si="2"/>
        <v>TB_CLNDR_MON_CD (Code table to store calendar months.) - 5 Rows</v>
      </c>
    </row>
    <row r="173" spans="1:7" x14ac:dyDescent="0.3">
      <c r="A173" s="23" t="s">
        <v>426</v>
      </c>
      <c r="B173" s="24">
        <v>5</v>
      </c>
      <c r="C173" s="25" t="s">
        <v>427</v>
      </c>
      <c r="D173" s="23" t="s">
        <v>18</v>
      </c>
      <c r="E173" s="23"/>
      <c r="F173" s="23"/>
      <c r="G173" t="str">
        <f t="shared" si="2"/>
        <v>TB_CMPLY_CRD_RSN_CD (Code table to store the Compliance Credit Reason Codes.) - 2 Rows</v>
      </c>
    </row>
    <row r="174" spans="1:7" x14ac:dyDescent="0.3">
      <c r="A174" s="23" t="s">
        <v>428</v>
      </c>
      <c r="B174" s="24">
        <v>2</v>
      </c>
      <c r="C174" s="25" t="s">
        <v>429</v>
      </c>
      <c r="D174" s="23" t="s">
        <v>18</v>
      </c>
      <c r="E174" s="23"/>
      <c r="F174" s="23"/>
      <c r="G174" t="str">
        <f t="shared" si="2"/>
        <v>TB_CMPLY_CRD_TYP_CD (Code table to store the Compliance Credit Type Codes.) - 47275 Rows</v>
      </c>
    </row>
    <row r="175" spans="1:7" x14ac:dyDescent="0.3">
      <c r="A175" s="23" t="s">
        <v>430</v>
      </c>
      <c r="B175" s="24">
        <v>47275</v>
      </c>
      <c r="C175" s="25" t="s">
        <v>431</v>
      </c>
      <c r="D175" s="23" t="s">
        <v>65</v>
      </c>
      <c r="E175" s="25"/>
      <c r="F175" s="23"/>
      <c r="G175" t="str">
        <f t="shared" si="2"/>
        <v>TB_CNCL_DTNR_FORM (Table to store 09-014 Cancellation of Detainer/Hold Form Type.) - 4 Rows</v>
      </c>
    </row>
    <row r="176" spans="1:7" x14ac:dyDescent="0.3">
      <c r="A176" s="23" t="s">
        <v>432</v>
      </c>
      <c r="B176" s="24">
        <v>4</v>
      </c>
      <c r="C176" s="25" t="s">
        <v>433</v>
      </c>
      <c r="D176" s="23" t="s">
        <v>65</v>
      </c>
      <c r="E176" s="25"/>
      <c r="F176" s="23"/>
      <c r="G176" t="str">
        <f t="shared" si="2"/>
        <v>TB_CNCL_RSN_TYP_CD (Table to store Cancellation Reason Type Codes) - 3 Rows</v>
      </c>
    </row>
    <row r="177" spans="1:7" x14ac:dyDescent="0.3">
      <c r="A177" s="23" t="s">
        <v>434</v>
      </c>
      <c r="B177" s="24">
        <v>3</v>
      </c>
      <c r="C177" s="25" t="s">
        <v>435</v>
      </c>
      <c r="D177" s="23" t="s">
        <v>20</v>
      </c>
      <c r="E177" s="23"/>
      <c r="F177" s="23"/>
      <c r="G177" t="str">
        <f t="shared" si="2"/>
        <v>TB_CND_CAT_CD (Code table to store Condition Categories.) - 7 Rows</v>
      </c>
    </row>
    <row r="178" spans="1:7" ht="27" x14ac:dyDescent="0.3">
      <c r="A178" s="23" t="s">
        <v>436</v>
      </c>
      <c r="B178" s="24">
        <v>7</v>
      </c>
      <c r="C178" s="25" t="s">
        <v>437</v>
      </c>
      <c r="D178" s="23" t="s">
        <v>20</v>
      </c>
      <c r="E178" s="23"/>
      <c r="F178" s="23"/>
      <c r="G178" t="str">
        <f t="shared" si="2"/>
        <v>TB_CND_IMPS_AUT_TYP_CD (Code table to store Condition Imposing Authorities. Example: Court Ordered, DOC, ISRB.) - 5149633 Rows</v>
      </c>
    </row>
    <row r="179" spans="1:7" x14ac:dyDescent="0.3">
      <c r="A179" s="23" t="s">
        <v>438</v>
      </c>
      <c r="B179" s="24">
        <v>5149633</v>
      </c>
      <c r="C179" s="25" t="s">
        <v>439</v>
      </c>
      <c r="D179" s="23" t="s">
        <v>20</v>
      </c>
      <c r="E179" s="23"/>
      <c r="F179" s="23"/>
      <c r="G179" t="str">
        <f t="shared" si="2"/>
        <v>TB_CND_NRTV (Table to store Condition Narratives.) - 8 Rows</v>
      </c>
    </row>
    <row r="180" spans="1:7" x14ac:dyDescent="0.3">
      <c r="A180" s="23" t="s">
        <v>440</v>
      </c>
      <c r="B180" s="24">
        <v>8</v>
      </c>
      <c r="C180" s="25" t="s">
        <v>441</v>
      </c>
      <c r="D180" s="23" t="s">
        <v>20</v>
      </c>
      <c r="E180" s="23"/>
      <c r="F180" s="23"/>
      <c r="G180" t="str">
        <f t="shared" si="2"/>
        <v>TB_CND_SRC_TYP_CD (Code table to store Condition source types.) - 5 Rows</v>
      </c>
    </row>
    <row r="181" spans="1:7" x14ac:dyDescent="0.3">
      <c r="A181" s="23" t="s">
        <v>442</v>
      </c>
      <c r="B181" s="24">
        <v>5</v>
      </c>
      <c r="C181" s="25" t="s">
        <v>443</v>
      </c>
      <c r="D181" s="23" t="s">
        <v>20</v>
      </c>
      <c r="E181" s="23"/>
      <c r="F181" s="23"/>
      <c r="G181" t="str">
        <f t="shared" si="2"/>
        <v>TB_CND_STA_CD (Code table to store Condition statuses.) - 187 Rows</v>
      </c>
    </row>
    <row r="182" spans="1:7" ht="27" x14ac:dyDescent="0.3">
      <c r="A182" s="23" t="s">
        <v>444</v>
      </c>
      <c r="B182" s="24">
        <v>187</v>
      </c>
      <c r="C182" s="25" t="s">
        <v>445</v>
      </c>
      <c r="D182" s="23" t="s">
        <v>20</v>
      </c>
      <c r="E182" s="23"/>
      <c r="F182" s="23"/>
      <c r="G182" t="str">
        <f t="shared" si="2"/>
        <v>TB_CND_TYP_CD (Code table to store Condition Types.  Detailed list of Intervention suggestions.) - 4 Rows</v>
      </c>
    </row>
    <row r="183" spans="1:7" ht="40.200000000000003" x14ac:dyDescent="0.3">
      <c r="A183" s="23" t="s">
        <v>446</v>
      </c>
      <c r="B183" s="24">
        <v>4</v>
      </c>
      <c r="C183" s="25" t="s">
        <v>447</v>
      </c>
      <c r="D183" s="23" t="s">
        <v>20</v>
      </c>
      <c r="E183" s="23"/>
      <c r="F183" s="23"/>
      <c r="G183" t="str">
        <f t="shared" si="2"/>
        <v>TB_CND_UNTS_TYP_CD (Code table to store the LoV entries for units of measure for the "Amount" column in Conditions. Example:  hours, days, years, dollars, etc.) - 116396 Rows</v>
      </c>
    </row>
    <row r="184" spans="1:7" ht="27" x14ac:dyDescent="0.3">
      <c r="A184" s="23" t="s">
        <v>448</v>
      </c>
      <c r="B184" s="24">
        <v>116396</v>
      </c>
      <c r="C184" s="25" t="s">
        <v>449</v>
      </c>
      <c r="D184" s="23" t="s">
        <v>20</v>
      </c>
      <c r="E184" s="23"/>
      <c r="F184" s="23"/>
      <c r="G184" t="str">
        <f t="shared" si="2"/>
        <v>TB_CND_VTM_NM (A table to store Victim Names or Businesses against which an Offender has a Condition Imposed.) - 11606279 Rows</v>
      </c>
    </row>
    <row r="185" spans="1:7" ht="27" x14ac:dyDescent="0.3">
      <c r="A185" s="23" t="s">
        <v>450</v>
      </c>
      <c r="B185" s="24">
        <v>11606279</v>
      </c>
      <c r="C185" s="25" t="s">
        <v>451</v>
      </c>
      <c r="D185" s="23" t="s">
        <v>20</v>
      </c>
      <c r="E185" s="23"/>
      <c r="F185" s="23"/>
      <c r="G185" t="str">
        <f t="shared" si="2"/>
        <v>TB_CNDTN (Table to store Conditions. The additional limitations and/or behaviour enhancements placed on the offender.) - 2215318 Rows</v>
      </c>
    </row>
    <row r="186" spans="1:7" ht="27" x14ac:dyDescent="0.3">
      <c r="A186" s="23" t="s">
        <v>452</v>
      </c>
      <c r="B186" s="24">
        <v>2215318</v>
      </c>
      <c r="C186" s="25" t="s">
        <v>453</v>
      </c>
      <c r="D186" s="23" t="s">
        <v>18</v>
      </c>
      <c r="E186" s="23"/>
      <c r="F186" s="23"/>
      <c r="G186" t="str">
        <f t="shared" si="2"/>
        <v>TB_CNF_ELM (Table to store Confinement Elements. Details which can be specified against Counts.) - 3 Rows</v>
      </c>
    </row>
    <row r="187" spans="1:7" x14ac:dyDescent="0.3">
      <c r="A187" s="23" t="s">
        <v>454</v>
      </c>
      <c r="B187" s="24">
        <v>3</v>
      </c>
      <c r="C187" s="25" t="s">
        <v>455</v>
      </c>
      <c r="D187" s="23" t="s">
        <v>18</v>
      </c>
      <c r="E187" s="23"/>
      <c r="F187" s="23"/>
      <c r="G187" t="str">
        <f t="shared" si="2"/>
        <v>TB_CNF_ELM_CERT_CD (Code table to store Confinement Element Certifications.) - 7 Rows</v>
      </c>
    </row>
    <row r="188" spans="1:7" x14ac:dyDescent="0.3">
      <c r="A188" s="23" t="s">
        <v>456</v>
      </c>
      <c r="B188" s="24">
        <v>7</v>
      </c>
      <c r="C188" s="25" t="s">
        <v>457</v>
      </c>
      <c r="D188" s="23" t="s">
        <v>18</v>
      </c>
      <c r="E188" s="23"/>
      <c r="F188" s="23"/>
      <c r="G188" t="str">
        <f t="shared" si="2"/>
        <v>TB_CNF_ELM_TYP_CD (Code table to store Confinement Element Types.) - 132398 Rows</v>
      </c>
    </row>
    <row r="189" spans="1:7" x14ac:dyDescent="0.3">
      <c r="A189" s="23" t="s">
        <v>458</v>
      </c>
      <c r="B189" s="24">
        <v>132398</v>
      </c>
      <c r="C189" s="25" t="s">
        <v>459</v>
      </c>
      <c r="D189" s="23" t="s">
        <v>18</v>
      </c>
      <c r="E189" s="23"/>
      <c r="F189" s="23"/>
      <c r="G189" t="str">
        <f t="shared" si="2"/>
        <v>TB_CNF_STPTM (Table representing confinement stoppage records.) - 4 Rows</v>
      </c>
    </row>
    <row r="190" spans="1:7" ht="53.4" x14ac:dyDescent="0.3">
      <c r="A190" s="23" t="s">
        <v>460</v>
      </c>
      <c r="B190" s="24">
        <v>4</v>
      </c>
      <c r="C190" s="25" t="s">
        <v>461</v>
      </c>
      <c r="D190" s="23" t="s">
        <v>18</v>
      </c>
      <c r="E190" s="23"/>
      <c r="F190" s="23"/>
      <c r="G190" t="str">
        <f t="shared" si="2"/>
        <v>TB_CNF_TRM_TYP_CD (Code table to store Confinement Term Types.  A measuring unit for the length of the sentence. This can be defined in some numerical units (quantity) or an indefinite unit (Life Without parole, Death etc).) - 9 Rows</v>
      </c>
    </row>
    <row r="191" spans="1:7" ht="53.4" x14ac:dyDescent="0.3">
      <c r="A191" s="23" t="s">
        <v>462</v>
      </c>
      <c r="B191" s="24">
        <v>9</v>
      </c>
      <c r="C191" s="25" t="s">
        <v>463</v>
      </c>
      <c r="D191" s="23" t="s">
        <v>18</v>
      </c>
      <c r="E191" s="23"/>
      <c r="F191" s="23"/>
      <c r="G191" t="str">
        <f t="shared" si="2"/>
        <v>TB_CNFMT_TYP_CD (Code table to store Confinement Types. This specifies the type of Department of Corrections (DOC) confinement record. Example: original confinement, confinement as a result of reclassification, termination, or revocation.) - 28 Rows</v>
      </c>
    </row>
    <row r="192" spans="1:7" ht="40.200000000000003" x14ac:dyDescent="0.3">
      <c r="A192" s="23" t="s">
        <v>464</v>
      </c>
      <c r="B192" s="24">
        <v>28</v>
      </c>
      <c r="C192" s="25" t="s">
        <v>465</v>
      </c>
      <c r="D192" s="23" t="s">
        <v>30</v>
      </c>
      <c r="E192" s="23"/>
      <c r="F192" s="23"/>
      <c r="G192" t="str">
        <f t="shared" si="2"/>
        <v>TB_CNSLT_TYPSTA_CD (Join table to store data between Medical Consult Type Codes (TB_MED_CNSLTTYP_CD) and Medical Consult Status Codes (TB_MED_CNSLTSTA_CD).) - 4480383 Rows</v>
      </c>
    </row>
    <row r="193" spans="1:7" x14ac:dyDescent="0.3">
      <c r="A193" s="23" t="s">
        <v>466</v>
      </c>
      <c r="B193" s="24">
        <v>4480383</v>
      </c>
      <c r="C193" s="25" t="s">
        <v>467</v>
      </c>
      <c r="D193" s="23" t="s">
        <v>56</v>
      </c>
      <c r="E193" s="23"/>
      <c r="F193" s="23"/>
      <c r="G193" t="str">
        <f t="shared" si="2"/>
        <v>TB_CNTC (Table to store Contacts.) - 4426915 Rows</v>
      </c>
    </row>
    <row r="194" spans="1:7" x14ac:dyDescent="0.3">
      <c r="A194" s="23" t="s">
        <v>468</v>
      </c>
      <c r="B194" s="24">
        <v>4426915</v>
      </c>
      <c r="C194" s="25" t="s">
        <v>469</v>
      </c>
      <c r="D194" s="23" t="s">
        <v>56</v>
      </c>
      <c r="E194" s="23"/>
      <c r="F194" s="23"/>
      <c r="G194" t="str">
        <f t="shared" ref="G194:G257" si="3">_xlfn.CONCAT(A194," (", C194, ") - ",B195," Rows")</f>
        <v>TB_CNTC_NRTV (Table to store Contacts Narrative Text.) - 64 Rows</v>
      </c>
    </row>
    <row r="195" spans="1:7" x14ac:dyDescent="0.3">
      <c r="A195" s="23" t="s">
        <v>470</v>
      </c>
      <c r="B195" s="24">
        <v>64</v>
      </c>
      <c r="C195" s="25" t="s">
        <v>471</v>
      </c>
      <c r="D195" s="23" t="s">
        <v>56</v>
      </c>
      <c r="E195" s="23"/>
      <c r="F195" s="23"/>
      <c r="G195" t="str">
        <f t="shared" si="3"/>
        <v>TB_COMM_DIST_LIST (Table to store Communication/Email Distribution Lists.) - 74 Rows</v>
      </c>
    </row>
    <row r="196" spans="1:7" ht="27" x14ac:dyDescent="0.3">
      <c r="A196" s="23" t="s">
        <v>472</v>
      </c>
      <c r="B196" s="24">
        <v>74</v>
      </c>
      <c r="C196" s="25" t="s">
        <v>473</v>
      </c>
      <c r="D196" s="23" t="s">
        <v>56</v>
      </c>
      <c r="E196" s="23"/>
      <c r="F196" s="23"/>
      <c r="G196" t="str">
        <f t="shared" si="3"/>
        <v>TB_COMM_EMAIL (This table contains emails that Offender Management Network Information (OMNI) has sent or has attempted to send.) - 78 Rows</v>
      </c>
    </row>
    <row r="197" spans="1:7" ht="53.4" x14ac:dyDescent="0.3">
      <c r="A197" s="23" t="s">
        <v>474</v>
      </c>
      <c r="B197" s="24">
        <v>78</v>
      </c>
      <c r="C197" s="25" t="s">
        <v>475</v>
      </c>
      <c r="D197" s="23" t="s">
        <v>56</v>
      </c>
      <c r="E197" s="23"/>
      <c r="F197" s="23"/>
      <c r="G197" t="str">
        <f t="shared" si="3"/>
        <v>TB_COMM_EMAIL_TX (Table to store Communication/Email texts. Text that is included in an email sent by Offender Management Network Information (OMNI). Note one email message may be spread over many rows.) - 0 Rows</v>
      </c>
    </row>
    <row r="198" spans="1:7" ht="40.200000000000003" x14ac:dyDescent="0.3">
      <c r="A198" s="23" t="s">
        <v>476</v>
      </c>
      <c r="B198" s="24">
        <v>0</v>
      </c>
      <c r="C198" s="25" t="s">
        <v>477</v>
      </c>
      <c r="D198" s="23" t="s">
        <v>56</v>
      </c>
      <c r="E198" s="23"/>
      <c r="F198" s="23"/>
      <c r="G198" t="str">
        <f t="shared" si="3"/>
        <v>TB_COMM_EML_DL_TO (Table to store Communication/Email Distribution Lists. Associates the distributions lists that an email was sent to with the email. In other words it contains the emails recipients.) - 7 Rows</v>
      </c>
    </row>
    <row r="199" spans="1:7" ht="27" x14ac:dyDescent="0.3">
      <c r="A199" s="23" t="s">
        <v>478</v>
      </c>
      <c r="B199" s="24">
        <v>7</v>
      </c>
      <c r="C199" s="25" t="s">
        <v>479</v>
      </c>
      <c r="D199" s="23" t="s">
        <v>480</v>
      </c>
      <c r="E199" s="25" t="s">
        <v>481</v>
      </c>
      <c r="F199" s="23" t="s">
        <v>482</v>
      </c>
      <c r="G199" t="str">
        <f t="shared" si="3"/>
        <v>TB_COMMIT_TYP_CD (Code table to store Commitment types.) - 9 Rows</v>
      </c>
    </row>
    <row r="200" spans="1:7" ht="27" x14ac:dyDescent="0.3">
      <c r="A200" s="23" t="s">
        <v>483</v>
      </c>
      <c r="B200" s="24">
        <v>9</v>
      </c>
      <c r="C200" s="25" t="s">
        <v>484</v>
      </c>
      <c r="D200" s="23" t="s">
        <v>16</v>
      </c>
      <c r="E200" s="23"/>
      <c r="F200" s="23"/>
      <c r="G200" t="str">
        <f t="shared" si="3"/>
        <v>TB_COMPLEXION_CODE (Code table to store the general appearance of a person's skin related to hue and texture.) - 21 Rows</v>
      </c>
    </row>
    <row r="201" spans="1:7" ht="43.2" x14ac:dyDescent="0.3">
      <c r="A201" t="s">
        <v>485</v>
      </c>
      <c r="B201" s="22">
        <v>21</v>
      </c>
      <c r="C201" s="1" t="s">
        <v>486</v>
      </c>
      <c r="D201" t="s">
        <v>487</v>
      </c>
      <c r="E201" s="1" t="s">
        <v>488</v>
      </c>
      <c r="F201" t="s">
        <v>489</v>
      </c>
      <c r="G201" t="str">
        <f t="shared" si="3"/>
        <v>TB_CONST_CD (Code table to store system constraints.) - 6 Rows</v>
      </c>
    </row>
    <row r="202" spans="1:7" ht="57.6" x14ac:dyDescent="0.3">
      <c r="A202" t="s">
        <v>490</v>
      </c>
      <c r="B202" s="22">
        <v>6</v>
      </c>
      <c r="C202" s="1" t="s">
        <v>491</v>
      </c>
      <c r="D202" t="s">
        <v>71</v>
      </c>
      <c r="E202" s="1" t="s">
        <v>492</v>
      </c>
      <c r="G202" t="str">
        <f t="shared" si="3"/>
        <v>TB_COS_CAT_TYP_CD (Code table to store Cost of Supervision (COS) Category types.) - 11 Rows</v>
      </c>
    </row>
    <row r="203" spans="1:7" ht="57.6" x14ac:dyDescent="0.3">
      <c r="A203" t="s">
        <v>493</v>
      </c>
      <c r="B203" s="22">
        <v>11</v>
      </c>
      <c r="C203" s="1" t="s">
        <v>494</v>
      </c>
      <c r="D203" t="s">
        <v>71</v>
      </c>
      <c r="E203" s="1" t="s">
        <v>492</v>
      </c>
      <c r="G203" t="str">
        <f t="shared" si="3"/>
        <v>TB_COS_CHRG_STA_CD (Code table to store Cost of Supervision (COS) Charge Statuses.) - 1273362 Rows</v>
      </c>
    </row>
    <row r="204" spans="1:7" ht="57.6" x14ac:dyDescent="0.3">
      <c r="A204" t="s">
        <v>495</v>
      </c>
      <c r="B204" s="22">
        <v>1273362</v>
      </c>
      <c r="C204" s="1" t="s">
        <v>496</v>
      </c>
      <c r="D204" t="s">
        <v>71</v>
      </c>
      <c r="E204" s="1" t="s">
        <v>492</v>
      </c>
      <c r="G204" t="str">
        <f t="shared" si="3"/>
        <v>TB_COS_TRNSCTN (Table to store the Cost of Supervision (COS) Transactions.) - 2489 Rows</v>
      </c>
    </row>
    <row r="205" spans="1:7" ht="57.6" x14ac:dyDescent="0.3">
      <c r="A205" t="s">
        <v>497</v>
      </c>
      <c r="B205" s="22">
        <v>2489</v>
      </c>
      <c r="C205" s="1" t="s">
        <v>498</v>
      </c>
      <c r="D205" t="s">
        <v>71</v>
      </c>
      <c r="E205" s="1" t="s">
        <v>492</v>
      </c>
      <c r="G205" t="str">
        <f t="shared" si="3"/>
        <v>TB_COS_TRNSCTN_DLT (Table to store the Cost of Supervision (COS) Transactions where the associated cause was deleted.) - 1704984 Rows</v>
      </c>
    </row>
    <row r="206" spans="1:7" ht="53.4" x14ac:dyDescent="0.3">
      <c r="A206" s="23" t="s">
        <v>499</v>
      </c>
      <c r="B206" s="24">
        <v>1704984</v>
      </c>
      <c r="C206" s="25" t="s">
        <v>500</v>
      </c>
      <c r="D206" s="23" t="s">
        <v>18</v>
      </c>
      <c r="E206" s="23"/>
      <c r="F206" s="23"/>
      <c r="G206" t="str">
        <f t="shared" si="3"/>
        <v>TB_COUNT (Table to store Count information. The formally pronounced judgement of a court specifying the penalty or punishment that is imposed upon an Offender for the violation of a specific Revised Code of Washington (RCW) statute.) - 358476 Rows</v>
      </c>
    </row>
    <row r="207" spans="1:7" ht="40.200000000000003" x14ac:dyDescent="0.3">
      <c r="A207" s="23" t="s">
        <v>501</v>
      </c>
      <c r="B207" s="24">
        <v>358476</v>
      </c>
      <c r="C207" s="25" t="s">
        <v>502</v>
      </c>
      <c r="D207" s="23" t="s">
        <v>18</v>
      </c>
      <c r="E207" s="23"/>
      <c r="F207" s="23"/>
      <c r="G207" t="str">
        <f t="shared" si="3"/>
        <v>TB_COUNT_DRGSB_ASN (Table to store Count Drug Substance Assignments. Drug substance category used by the offender when committing the crime specified under the Count.) - 291008 Rows</v>
      </c>
    </row>
    <row r="208" spans="1:7" ht="27" x14ac:dyDescent="0.3">
      <c r="A208" s="23" t="s">
        <v>503</v>
      </c>
      <c r="B208" s="24">
        <v>291008</v>
      </c>
      <c r="C208" s="25" t="s">
        <v>504</v>
      </c>
      <c r="D208" s="23" t="s">
        <v>18</v>
      </c>
      <c r="E208" s="23"/>
      <c r="F208" s="23"/>
      <c r="G208" t="str">
        <f t="shared" si="3"/>
        <v>TB_COUNT_FIND_ASGN (Table to store Count Finding Assignment. Special verdicts/findings/enhancements to be applied to the Counts.) - 9 Rows</v>
      </c>
    </row>
    <row r="209" spans="1:7" x14ac:dyDescent="0.3">
      <c r="A209" s="23" t="s">
        <v>505</v>
      </c>
      <c r="B209" s="24">
        <v>9</v>
      </c>
      <c r="C209" s="25" t="s">
        <v>506</v>
      </c>
      <c r="D209" s="23" t="s">
        <v>18</v>
      </c>
      <c r="E209" s="23"/>
      <c r="F209" s="23"/>
      <c r="G209" t="str">
        <f t="shared" si="3"/>
        <v>TB_COUNT_STA_CD (Code table to store Count Statuses.) - 126 Rows</v>
      </c>
    </row>
    <row r="210" spans="1:7" ht="27" x14ac:dyDescent="0.3">
      <c r="A210" s="23" t="s">
        <v>507</v>
      </c>
      <c r="B210" s="24">
        <v>126</v>
      </c>
      <c r="C210" s="25" t="s">
        <v>508</v>
      </c>
      <c r="D210" s="23" t="s">
        <v>58</v>
      </c>
      <c r="E210" s="23"/>
      <c r="F210" s="23"/>
      <c r="G210" t="str">
        <f t="shared" si="3"/>
        <v>TB_COUNTRY_CODE (Code table to store a political nation or its territory (aka Country).) - 42 Rows</v>
      </c>
    </row>
    <row r="211" spans="1:7" ht="27" x14ac:dyDescent="0.3">
      <c r="A211" s="23" t="s">
        <v>509</v>
      </c>
      <c r="B211" s="24">
        <v>42</v>
      </c>
      <c r="C211" s="25" t="s">
        <v>510</v>
      </c>
      <c r="D211" s="23" t="s">
        <v>58</v>
      </c>
      <c r="E211" s="23"/>
      <c r="F211" s="23"/>
      <c r="G211" t="str">
        <f t="shared" si="3"/>
        <v>TB_COUNTY (Code table to store the local administrative subdivisions of a State (aka County).) - 91 Rows</v>
      </c>
    </row>
    <row r="212" spans="1:7" ht="40.200000000000003" x14ac:dyDescent="0.3">
      <c r="A212" s="23" t="s">
        <v>511</v>
      </c>
      <c r="B212" s="24">
        <v>91</v>
      </c>
      <c r="C212" s="25" t="s">
        <v>512</v>
      </c>
      <c r="D212" s="23" t="s">
        <v>513</v>
      </c>
      <c r="E212" s="25"/>
      <c r="F212" s="23"/>
      <c r="G212" t="str">
        <f t="shared" si="3"/>
        <v>TB_COUT_SCRN_DCSN_TYP_CD (Code table to store Call Out Screening Decision Types. This table contains the set of screening decisions for Transfer Orders.) - 633 Rows</v>
      </c>
    </row>
    <row r="213" spans="1:7" ht="40.200000000000003" x14ac:dyDescent="0.3">
      <c r="A213" s="23" t="s">
        <v>514</v>
      </c>
      <c r="B213" s="24">
        <v>633</v>
      </c>
      <c r="C213" s="25" t="s">
        <v>515</v>
      </c>
      <c r="D213" s="23" t="s">
        <v>30</v>
      </c>
      <c r="E213" s="23"/>
      <c r="F213" s="23"/>
      <c r="G213" t="str">
        <f t="shared" si="3"/>
        <v>TB_CPTCAT_CPT_CD (Join table between Medical Current Procedural Terminology Category Codes (TB_MED_CPT_CAT_CD) and Medical Current Procedural Terminology Codes (TB_MED_CPT_CD).) - 20702 Rows</v>
      </c>
    </row>
    <row r="214" spans="1:7" ht="40.200000000000003" x14ac:dyDescent="0.3">
      <c r="A214" s="23" t="s">
        <v>516</v>
      </c>
      <c r="B214" s="24">
        <v>20702</v>
      </c>
      <c r="C214" s="25" t="s">
        <v>517</v>
      </c>
      <c r="D214" s="23" t="s">
        <v>30</v>
      </c>
      <c r="E214" s="23"/>
      <c r="F214" s="23"/>
      <c r="G214" t="str">
        <f t="shared" si="3"/>
        <v>TB_CPTCAT_CPT10_CD (Join table between Medical Current Procedural Terminology Category Codes (TB_MED_CPT10_CAT_CD) and Medical Current Procedural Terminology Codes (TB_MED_CPT10_CD).) - 591466 Rows</v>
      </c>
    </row>
    <row r="215" spans="1:7" x14ac:dyDescent="0.3">
      <c r="A215" s="23" t="s">
        <v>518</v>
      </c>
      <c r="B215" s="24">
        <v>591466</v>
      </c>
      <c r="C215" s="25" t="s">
        <v>519</v>
      </c>
      <c r="D215" s="23" t="s">
        <v>18</v>
      </c>
      <c r="E215" s="23"/>
      <c r="F215" s="23"/>
      <c r="G215" t="str">
        <f t="shared" si="3"/>
        <v>TB_CRD_TM (Table to store Credit Time.) - 55764 Rows</v>
      </c>
    </row>
    <row r="216" spans="1:7" x14ac:dyDescent="0.3">
      <c r="A216" s="23" t="s">
        <v>520</v>
      </c>
      <c r="B216" s="24">
        <v>55764</v>
      </c>
      <c r="C216" s="25" t="s">
        <v>521</v>
      </c>
      <c r="D216" s="23" t="s">
        <v>18</v>
      </c>
      <c r="E216" s="23"/>
      <c r="F216" s="23"/>
      <c r="G216" t="str">
        <f t="shared" si="3"/>
        <v>TB_CRD_TM_NOTE (Table to store Credit Time Notes.) - 11 Rows</v>
      </c>
    </row>
    <row r="217" spans="1:7" x14ac:dyDescent="0.3">
      <c r="A217" s="23" t="s">
        <v>522</v>
      </c>
      <c r="B217" s="24">
        <v>11</v>
      </c>
      <c r="C217" s="25" t="s">
        <v>523</v>
      </c>
      <c r="D217" s="23" t="s">
        <v>18</v>
      </c>
      <c r="E217" s="23"/>
      <c r="F217" s="23"/>
      <c r="G217" t="str">
        <f t="shared" si="3"/>
        <v>TB_CRD_TM_TYP_CD (Code table to store Credit Time Types.) - 149 Rows</v>
      </c>
    </row>
    <row r="218" spans="1:7" ht="27" x14ac:dyDescent="0.3">
      <c r="A218" s="23" t="s">
        <v>524</v>
      </c>
      <c r="B218" s="24">
        <v>149</v>
      </c>
      <c r="C218" s="25" t="s">
        <v>525</v>
      </c>
      <c r="D218" s="23" t="s">
        <v>65</v>
      </c>
      <c r="E218" s="25"/>
      <c r="F218" s="23"/>
      <c r="G218" t="str">
        <f t="shared" si="3"/>
        <v>TB_CRIME (Table to Store the multiple crimes for New Criminal Activity Hold Form) - 116 Rows</v>
      </c>
    </row>
    <row r="219" spans="1:7" x14ac:dyDescent="0.3">
      <c r="A219" s="23" t="s">
        <v>526</v>
      </c>
      <c r="B219" s="24">
        <v>116</v>
      </c>
      <c r="C219" s="25" t="s">
        <v>527</v>
      </c>
      <c r="D219" s="23" t="s">
        <v>65</v>
      </c>
      <c r="E219" s="25"/>
      <c r="F219" s="23"/>
      <c r="G219" t="str">
        <f t="shared" si="3"/>
        <v>TB_CRMNL_ACTV_HOLD (Table to store New Criminal Activity and Hold Form) - 1932788 Rows</v>
      </c>
    </row>
    <row r="220" spans="1:7" ht="27" x14ac:dyDescent="0.3">
      <c r="A220" s="23" t="s">
        <v>528</v>
      </c>
      <c r="B220" s="24">
        <v>1932788</v>
      </c>
      <c r="C220" s="25" t="s">
        <v>529</v>
      </c>
      <c r="D220" s="23" t="s">
        <v>18</v>
      </c>
      <c r="E220" s="23"/>
      <c r="F220" s="23"/>
      <c r="G220" t="str">
        <f t="shared" si="3"/>
        <v>TB_CS_BILL_HIST (Table to store the Cause Billing History - the history of the billing reasons for a cause. Also known as the Billing Matrix.) - 167233 Rows</v>
      </c>
    </row>
    <row r="221" spans="1:7" x14ac:dyDescent="0.3">
      <c r="A221" s="23" t="s">
        <v>530</v>
      </c>
      <c r="B221" s="24">
        <v>167233</v>
      </c>
      <c r="C221" s="25" t="s">
        <v>531</v>
      </c>
      <c r="D221" s="23" t="s">
        <v>18</v>
      </c>
      <c r="E221" s="23"/>
      <c r="F221" s="23"/>
      <c r="G221" t="str">
        <f t="shared" si="3"/>
        <v>TB_CS_BLNC (Table to store Cause balances.) - 1060025 Rows</v>
      </c>
    </row>
    <row r="222" spans="1:7" x14ac:dyDescent="0.3">
      <c r="A222" s="23" t="s">
        <v>532</v>
      </c>
      <c r="B222" s="24">
        <v>1060025</v>
      </c>
      <c r="C222" s="25" t="s">
        <v>533</v>
      </c>
      <c r="D222" s="23" t="s">
        <v>18</v>
      </c>
      <c r="E222" s="23"/>
      <c r="F222" s="23"/>
      <c r="G222" t="str">
        <f t="shared" si="3"/>
        <v>TB_CS_INF_BHVR (Table to store Cause Infraction Behaviors.) - 265713 Rows</v>
      </c>
    </row>
    <row r="223" spans="1:7" x14ac:dyDescent="0.3">
      <c r="A223" s="23" t="s">
        <v>534</v>
      </c>
      <c r="B223" s="24">
        <v>265713</v>
      </c>
      <c r="C223" s="25" t="s">
        <v>535</v>
      </c>
      <c r="D223" s="23" t="s">
        <v>18</v>
      </c>
      <c r="E223" s="23"/>
      <c r="F223" s="23"/>
      <c r="G223" t="str">
        <f t="shared" si="3"/>
        <v>TB_CS_INF_BHVR_DTL (Table to store Cause Infraction Behavior Details.) - 7203 Rows</v>
      </c>
    </row>
    <row r="224" spans="1:7" ht="27" x14ac:dyDescent="0.3">
      <c r="A224" s="23" t="s">
        <v>536</v>
      </c>
      <c r="B224" s="24">
        <v>7203</v>
      </c>
      <c r="C224" s="25" t="s">
        <v>537</v>
      </c>
      <c r="D224" s="23" t="s">
        <v>18</v>
      </c>
      <c r="E224" s="23"/>
      <c r="F224" s="23"/>
      <c r="G224" t="str">
        <f t="shared" si="3"/>
        <v>TB_CS_INST_DOC (Table to store Cause Institutional Department of Corrections (DOC).) - 1793 Rows</v>
      </c>
    </row>
    <row r="225" spans="1:7" x14ac:dyDescent="0.3">
      <c r="A225" s="23" t="s">
        <v>538</v>
      </c>
      <c r="B225" s="24">
        <v>1793</v>
      </c>
      <c r="C225" s="25" t="s">
        <v>539</v>
      </c>
      <c r="D225" s="23" t="s">
        <v>18</v>
      </c>
      <c r="E225" s="23"/>
      <c r="F225" s="23"/>
      <c r="G225" t="str">
        <f t="shared" si="3"/>
        <v>TB_CS_INST_OTHR (Table to store Cause Institutional Other.) - 72514 Rows</v>
      </c>
    </row>
    <row r="226" spans="1:7" ht="27" x14ac:dyDescent="0.3">
      <c r="A226" s="23" t="s">
        <v>540</v>
      </c>
      <c r="B226" s="24">
        <v>72514</v>
      </c>
      <c r="C226" s="25" t="s">
        <v>541</v>
      </c>
      <c r="D226" s="23" t="s">
        <v>18</v>
      </c>
      <c r="E226" s="23"/>
      <c r="F226" s="23"/>
      <c r="G226" t="str">
        <f t="shared" si="3"/>
        <v>TB_CS_NON_INST_DOC (Table to store Cause NonInstitutional Department of Corrections (DOC).) - 871 Rows</v>
      </c>
    </row>
    <row r="227" spans="1:7" x14ac:dyDescent="0.3">
      <c r="A227" s="23" t="s">
        <v>542</v>
      </c>
      <c r="B227" s="24">
        <v>871</v>
      </c>
      <c r="C227" s="25" t="s">
        <v>543</v>
      </c>
      <c r="D227" s="23" t="s">
        <v>18</v>
      </c>
      <c r="E227" s="23"/>
      <c r="F227" s="23"/>
      <c r="G227" t="str">
        <f t="shared" si="3"/>
        <v>TB_CS_NON_INST_OTHR (Table to store Cause NonInstitutional Other.) - 3868543 Rows</v>
      </c>
    </row>
    <row r="228" spans="1:7" ht="27" x14ac:dyDescent="0.3">
      <c r="A228" s="23" t="s">
        <v>544</v>
      </c>
      <c r="B228" s="24">
        <v>3868543</v>
      </c>
      <c r="C228" s="25" t="s">
        <v>545</v>
      </c>
      <c r="D228" s="23" t="s">
        <v>18</v>
      </c>
      <c r="E228" s="23"/>
      <c r="F228" s="23"/>
      <c r="G228" t="str">
        <f t="shared" si="3"/>
        <v>TB_CS_PGM_BHVR_DTL (Table to store Cause Program Behavior Details. Custody Score Program Behavior Detail.) - 1070312 Rows</v>
      </c>
    </row>
    <row r="229" spans="1:7" ht="53.4" x14ac:dyDescent="0.3">
      <c r="A229" s="23" t="s">
        <v>546</v>
      </c>
      <c r="B229" s="24">
        <v>1070312</v>
      </c>
      <c r="C229" s="25" t="s">
        <v>547</v>
      </c>
      <c r="D229" s="23" t="s">
        <v>18</v>
      </c>
      <c r="E229" s="23"/>
      <c r="F229" s="23"/>
      <c r="G229" t="str">
        <f t="shared" si="3"/>
        <v>TB_CS_PRFX (Table to store Cause Prefix. The distinct supervision types for a Cause. This also carries the link to the Offender Based Tracking System (OBTS). Renamed from Distinct Supervision to Cause Prefix.) - 3678 Rows</v>
      </c>
    </row>
    <row r="230" spans="1:7" x14ac:dyDescent="0.3">
      <c r="A230" s="23" t="s">
        <v>548</v>
      </c>
      <c r="B230" s="24">
        <v>3678</v>
      </c>
      <c r="C230" s="25" t="s">
        <v>549</v>
      </c>
      <c r="D230" s="23" t="s">
        <v>18</v>
      </c>
      <c r="E230" s="23"/>
      <c r="F230" s="23"/>
      <c r="G230" t="str">
        <f t="shared" si="3"/>
        <v>TB_CS_SPLIT (Table representing the relationship of split causes.) - 10 Rows</v>
      </c>
    </row>
    <row r="231" spans="1:7" x14ac:dyDescent="0.3">
      <c r="A231" s="23" t="s">
        <v>550</v>
      </c>
      <c r="B231" s="24">
        <v>10</v>
      </c>
      <c r="C231" s="25" t="s">
        <v>551</v>
      </c>
      <c r="D231" s="23" t="s">
        <v>18</v>
      </c>
      <c r="E231" s="23"/>
      <c r="F231" s="23"/>
      <c r="G231" t="str">
        <f t="shared" si="3"/>
        <v>TB_CS_STA_CD (Code table to store Causes Statuses.) - 838710 Rows</v>
      </c>
    </row>
    <row r="232" spans="1:7" x14ac:dyDescent="0.3">
      <c r="A232" s="23" t="s">
        <v>552</v>
      </c>
      <c r="B232" s="24">
        <v>838710</v>
      </c>
      <c r="C232" s="25" t="s">
        <v>553</v>
      </c>
      <c r="D232" s="23" t="s">
        <v>18</v>
      </c>
      <c r="E232" s="23"/>
      <c r="F232" s="23"/>
      <c r="G232" t="str">
        <f t="shared" si="3"/>
        <v>TB_CS_VLNC_HIST (Table to store Cause Violence History.) - 1132065 Rows</v>
      </c>
    </row>
    <row r="233" spans="1:7" x14ac:dyDescent="0.3">
      <c r="A233" s="23" t="s">
        <v>554</v>
      </c>
      <c r="B233" s="24">
        <v>1132065</v>
      </c>
      <c r="C233" s="25" t="s">
        <v>555</v>
      </c>
      <c r="D233" s="23" t="s">
        <v>18</v>
      </c>
      <c r="E233" s="23"/>
      <c r="F233" s="23"/>
      <c r="G233" t="str">
        <f t="shared" si="3"/>
        <v>TB_CS_VRSN (Table to store Cause Versions.) - 226744 Rows</v>
      </c>
    </row>
    <row r="234" spans="1:7" ht="27" x14ac:dyDescent="0.3">
      <c r="A234" s="23" t="s">
        <v>556</v>
      </c>
      <c r="B234" s="24">
        <v>226744</v>
      </c>
      <c r="C234" s="25" t="s">
        <v>557</v>
      </c>
      <c r="D234" s="23" t="s">
        <v>26</v>
      </c>
      <c r="E234" s="25"/>
      <c r="F234" s="23"/>
      <c r="G234" t="str">
        <f t="shared" si="3"/>
        <v>TB_CSCR_PVLTN (Join Table for TB_CST_SCR (Custody Score) and TB_PRIS_VLTN (Prison Violation).) - 5619452 Rows</v>
      </c>
    </row>
    <row r="235" spans="1:7" ht="53.4" x14ac:dyDescent="0.3">
      <c r="A235" s="23" t="s">
        <v>558</v>
      </c>
      <c r="B235" s="24">
        <v>5619452</v>
      </c>
      <c r="C235" s="25" t="s">
        <v>559</v>
      </c>
      <c r="D235" s="23" t="s">
        <v>149</v>
      </c>
      <c r="E235" s="23"/>
      <c r="F235" s="23"/>
      <c r="G235" t="str">
        <f t="shared" si="3"/>
        <v>TB_CSLD_PRSN_ASGN (Table to store Caseload Person detail Assignments. A Person Detail may be assigned to more than one Caseload at a specific point in time and a Caseload will have one or more Person Detail assigned.) - 3 Rows</v>
      </c>
    </row>
    <row r="236" spans="1:7" x14ac:dyDescent="0.3">
      <c r="A236" s="23" t="s">
        <v>560</v>
      </c>
      <c r="B236" s="24">
        <v>3</v>
      </c>
      <c r="C236" s="25" t="s">
        <v>561</v>
      </c>
      <c r="D236" s="23" t="s">
        <v>149</v>
      </c>
      <c r="E236" s="23"/>
      <c r="F236" s="23"/>
      <c r="G236" t="str">
        <f t="shared" si="3"/>
        <v>TB_CSLD_TYP_CD (Code table to store Caseload Types.) - 3 Rows</v>
      </c>
    </row>
    <row r="237" spans="1:7" x14ac:dyDescent="0.3">
      <c r="A237" s="23" t="s">
        <v>562</v>
      </c>
      <c r="B237" s="24">
        <v>3</v>
      </c>
      <c r="C237" s="25" t="s">
        <v>563</v>
      </c>
      <c r="D237" s="23" t="s">
        <v>16</v>
      </c>
      <c r="E237" s="25"/>
      <c r="F237" s="23"/>
      <c r="G237" t="str">
        <f t="shared" si="3"/>
        <v>TB_CSOL_TYP_CD (Code table to store County Sex Offender Level Types.) - 1070237 Rows</v>
      </c>
    </row>
    <row r="238" spans="1:7" x14ac:dyDescent="0.3">
      <c r="A238" s="23" t="s">
        <v>564</v>
      </c>
      <c r="B238" s="24">
        <v>1070237</v>
      </c>
      <c r="C238" s="25" t="s">
        <v>565</v>
      </c>
      <c r="D238" s="23" t="s">
        <v>18</v>
      </c>
      <c r="E238" s="23"/>
      <c r="F238" s="23"/>
      <c r="G238" t="str">
        <f t="shared" si="3"/>
        <v>TB_CSPX_FCALC_DATA (Table to store Cause Prefix Field Calculated Data.) - 364689 Rows</v>
      </c>
    </row>
    <row r="239" spans="1:7" x14ac:dyDescent="0.3">
      <c r="A239" s="23" t="s">
        <v>566</v>
      </c>
      <c r="B239" s="24">
        <v>364689</v>
      </c>
      <c r="C239" s="25" t="s">
        <v>567</v>
      </c>
      <c r="D239" s="23" t="s">
        <v>18</v>
      </c>
      <c r="E239" s="23"/>
      <c r="F239" s="23"/>
      <c r="G239" t="str">
        <f t="shared" si="3"/>
        <v>TB_CSPX_PCALC_DATA (Table to store Cause Prefix Prison Calculated Data.) - 1165670 Rows</v>
      </c>
    </row>
    <row r="240" spans="1:7" x14ac:dyDescent="0.3">
      <c r="A240" s="23" t="s">
        <v>568</v>
      </c>
      <c r="B240" s="24">
        <v>1165670</v>
      </c>
      <c r="C240" s="25" t="s">
        <v>569</v>
      </c>
      <c r="D240" s="23" t="s">
        <v>18</v>
      </c>
      <c r="E240" s="23"/>
      <c r="F240" s="23"/>
      <c r="G240" t="str">
        <f t="shared" si="3"/>
        <v>TB_CSPX_VRSN (Table to store Cause Prefix Versions.) - 306905 Rows</v>
      </c>
    </row>
    <row r="241" spans="1:7" x14ac:dyDescent="0.3">
      <c r="A241" s="23" t="s">
        <v>570</v>
      </c>
      <c r="B241" s="24">
        <v>306905</v>
      </c>
      <c r="C241" s="25" t="s">
        <v>571</v>
      </c>
      <c r="D241" s="23" t="s">
        <v>18</v>
      </c>
      <c r="E241" s="23"/>
      <c r="F241" s="23"/>
      <c r="G241" t="str">
        <f t="shared" si="3"/>
        <v>TB_CSPX_VRSN_FCALC (Table to store Cause Prefix Version Field Calculated Data.) - 264715 Rows</v>
      </c>
    </row>
    <row r="242" spans="1:7" x14ac:dyDescent="0.3">
      <c r="A242" s="23" t="s">
        <v>572</v>
      </c>
      <c r="B242" s="24">
        <v>264715</v>
      </c>
      <c r="C242" s="25" t="s">
        <v>573</v>
      </c>
      <c r="D242" s="23" t="s">
        <v>18</v>
      </c>
      <c r="E242" s="23"/>
      <c r="F242" s="23"/>
      <c r="G242" t="str">
        <f t="shared" si="3"/>
        <v>TB_CSPX_VRSN_PCALC (Table to store Cause Prefix Version Prison Calculated Data.) - 2053 Rows</v>
      </c>
    </row>
    <row r="243" spans="1:7" ht="27" x14ac:dyDescent="0.3">
      <c r="A243" s="23" t="s">
        <v>574</v>
      </c>
      <c r="B243" s="24">
        <v>2053</v>
      </c>
      <c r="C243" s="25" t="s">
        <v>575</v>
      </c>
      <c r="D243" s="23" t="s">
        <v>52</v>
      </c>
      <c r="E243" s="23"/>
      <c r="F243" s="23"/>
      <c r="G243" t="str">
        <f t="shared" si="3"/>
        <v>TB_CST_FCLTY_CAR (Table to store Custody Facility Plan Classification Action Reports.) - 1355102 Rows</v>
      </c>
    </row>
    <row r="244" spans="1:7" x14ac:dyDescent="0.3">
      <c r="A244" s="23" t="s">
        <v>576</v>
      </c>
      <c r="B244" s="24">
        <v>1355102</v>
      </c>
      <c r="C244" s="25" t="s">
        <v>577</v>
      </c>
      <c r="D244" s="23" t="s">
        <v>52</v>
      </c>
      <c r="E244" s="23"/>
      <c r="F244" s="23"/>
      <c r="G244" t="str">
        <f t="shared" si="3"/>
        <v>TB_CST_FCLTY_PLAN (Table to store Custody Facility Plans.) - 10 Rows</v>
      </c>
    </row>
    <row r="245" spans="1:7" x14ac:dyDescent="0.3">
      <c r="A245" s="23" t="s">
        <v>578</v>
      </c>
      <c r="B245" s="24">
        <v>10</v>
      </c>
      <c r="C245" s="25" t="s">
        <v>579</v>
      </c>
      <c r="D245" s="23" t="s">
        <v>52</v>
      </c>
      <c r="E245" s="23"/>
      <c r="F245" s="23"/>
      <c r="G245" t="str">
        <f t="shared" si="3"/>
        <v>TB_CST_LVL_CD (Code table to store Custody Levels.) - 1355102 Rows</v>
      </c>
    </row>
    <row r="246" spans="1:7" x14ac:dyDescent="0.3">
      <c r="A246" s="23" t="s">
        <v>580</v>
      </c>
      <c r="B246" s="24">
        <v>1355102</v>
      </c>
      <c r="C246" s="25" t="s">
        <v>581</v>
      </c>
      <c r="D246" s="23" t="s">
        <v>52</v>
      </c>
      <c r="E246" s="23"/>
      <c r="F246" s="23"/>
      <c r="G246" t="str">
        <f t="shared" si="3"/>
        <v>TB_CST_SCR (Table to store Custody Facility Plan (CFP) Custody Scores.) - 2 Rows</v>
      </c>
    </row>
    <row r="247" spans="1:7" x14ac:dyDescent="0.3">
      <c r="A247" s="23" t="s">
        <v>582</v>
      </c>
      <c r="B247" s="24">
        <v>2</v>
      </c>
      <c r="C247" s="25" t="s">
        <v>583</v>
      </c>
      <c r="D247" s="23" t="s">
        <v>52</v>
      </c>
      <c r="E247" s="23"/>
      <c r="F247" s="23"/>
      <c r="G247" t="str">
        <f t="shared" si="3"/>
        <v>TB_CST_SCR_TYP_CD (Code table to store Custody Score Types.) - 4 Rows</v>
      </c>
    </row>
    <row r="248" spans="1:7" x14ac:dyDescent="0.3">
      <c r="A248" s="23" t="s">
        <v>584</v>
      </c>
      <c r="B248" s="24">
        <v>4</v>
      </c>
      <c r="C248" s="25" t="s">
        <v>585</v>
      </c>
      <c r="D248" s="23" t="s">
        <v>18</v>
      </c>
      <c r="E248" s="25"/>
      <c r="F248" s="23"/>
      <c r="G248" t="str">
        <f t="shared" si="3"/>
        <v>TB_CSTD_OFN_TYP_CD (Code table to store Custody Offense Types.) - 610480 Rows</v>
      </c>
    </row>
    <row r="249" spans="1:7" x14ac:dyDescent="0.3">
      <c r="A249" s="23" t="s">
        <v>586</v>
      </c>
      <c r="B249" s="24">
        <v>610480</v>
      </c>
      <c r="C249" s="25" t="s">
        <v>587</v>
      </c>
      <c r="D249" s="23" t="s">
        <v>18</v>
      </c>
      <c r="E249" s="23"/>
      <c r="F249" s="23"/>
      <c r="G249" t="str">
        <f t="shared" si="3"/>
        <v>TB_CT_FCALC_DATA (Table to store Count Field Calculated Data.) - 451873 Rows</v>
      </c>
    </row>
    <row r="250" spans="1:7" x14ac:dyDescent="0.3">
      <c r="A250" s="23" t="s">
        <v>588</v>
      </c>
      <c r="B250" s="24">
        <v>451873</v>
      </c>
      <c r="C250" s="25" t="s">
        <v>589</v>
      </c>
      <c r="D250" s="23" t="s">
        <v>18</v>
      </c>
      <c r="E250" s="23"/>
      <c r="F250" s="23"/>
      <c r="G250" t="str">
        <f t="shared" si="3"/>
        <v>TB_CT_PCALC_DATA (Table to store Count Prison Calculated Data.) - 158372 Rows</v>
      </c>
    </row>
    <row r="251" spans="1:7" x14ac:dyDescent="0.3">
      <c r="A251" s="23" t="s">
        <v>590</v>
      </c>
      <c r="B251" s="24">
        <v>158372</v>
      </c>
      <c r="C251" s="25" t="s">
        <v>591</v>
      </c>
      <c r="D251" s="23" t="s">
        <v>18</v>
      </c>
      <c r="E251" s="23"/>
      <c r="F251" s="23"/>
      <c r="G251" t="str">
        <f t="shared" si="3"/>
        <v>TB_CT_STPTM (Table representing count stoppage records.) - 1845944 Rows</v>
      </c>
    </row>
    <row r="252" spans="1:7" x14ac:dyDescent="0.3">
      <c r="A252" s="23" t="s">
        <v>592</v>
      </c>
      <c r="B252" s="24">
        <v>1845944</v>
      </c>
      <c r="C252" s="25" t="s">
        <v>593</v>
      </c>
      <c r="D252" s="23" t="s">
        <v>18</v>
      </c>
      <c r="E252" s="23"/>
      <c r="F252" s="23"/>
      <c r="G252" t="str">
        <f t="shared" si="3"/>
        <v>TB_CT_VRSN (Table to store Count Versions.) - 414589 Rows</v>
      </c>
    </row>
    <row r="253" spans="1:7" x14ac:dyDescent="0.3">
      <c r="A253" s="23" t="s">
        <v>594</v>
      </c>
      <c r="B253" s="24">
        <v>414589</v>
      </c>
      <c r="C253" s="25" t="s">
        <v>595</v>
      </c>
      <c r="D253" s="23" t="s">
        <v>18</v>
      </c>
      <c r="E253" s="23"/>
      <c r="F253" s="23"/>
      <c r="G253" t="str">
        <f t="shared" si="3"/>
        <v>TB_CT_VRSN_FCALC (Table to store Count Version Field Calculated Data.) - 330154 Rows</v>
      </c>
    </row>
    <row r="254" spans="1:7" x14ac:dyDescent="0.3">
      <c r="A254" s="23" t="s">
        <v>596</v>
      </c>
      <c r="B254" s="24">
        <v>330154</v>
      </c>
      <c r="C254" s="25" t="s">
        <v>597</v>
      </c>
      <c r="D254" s="23" t="s">
        <v>18</v>
      </c>
      <c r="E254" s="23"/>
      <c r="F254" s="23"/>
      <c r="G254" t="str">
        <f t="shared" si="3"/>
        <v>TB_CT_VRSN_PCALC (Table to store Count Version Prison Calculated Data.) - 7308 Rows</v>
      </c>
    </row>
    <row r="255" spans="1:7" x14ac:dyDescent="0.3">
      <c r="A255" s="23" t="s">
        <v>598</v>
      </c>
      <c r="B255" s="24">
        <v>7308</v>
      </c>
      <c r="C255" s="25" t="s">
        <v>599</v>
      </c>
      <c r="D255" s="23" t="s">
        <v>46</v>
      </c>
      <c r="E255" s="23"/>
      <c r="F255" s="23"/>
      <c r="G255" t="str">
        <f t="shared" si="3"/>
        <v>TB_CVL_NRTV (Table to store Community Victim Liaison (CVL) narratives.) - 148 Rows</v>
      </c>
    </row>
    <row r="256" spans="1:7" ht="27" x14ac:dyDescent="0.3">
      <c r="A256" s="23" t="s">
        <v>600</v>
      </c>
      <c r="B256" s="24">
        <v>148</v>
      </c>
      <c r="C256" s="25" t="s">
        <v>601</v>
      </c>
      <c r="D256" s="23" t="s">
        <v>46</v>
      </c>
      <c r="E256" s="23"/>
      <c r="F256" s="23"/>
      <c r="G256" t="str">
        <f t="shared" si="3"/>
        <v>TB_CVL_NRTV_APND (Table to store appended text added to Community Victim Liaison (CVL) section.) - 1611822 Rows</v>
      </c>
    </row>
    <row r="257" spans="1:7" x14ac:dyDescent="0.3">
      <c r="A257" s="23" t="s">
        <v>602</v>
      </c>
      <c r="B257" s="24">
        <v>1611822</v>
      </c>
      <c r="C257" s="25" t="s">
        <v>603</v>
      </c>
      <c r="D257" s="23" t="s">
        <v>30</v>
      </c>
      <c r="E257" s="23"/>
      <c r="F257" s="23"/>
      <c r="G257" t="str">
        <f t="shared" si="3"/>
        <v>TB_DAT (Table to store Drug and Alcohol Tests.) - 4 Rows</v>
      </c>
    </row>
    <row r="258" spans="1:7" x14ac:dyDescent="0.3">
      <c r="A258" s="23" t="s">
        <v>604</v>
      </c>
      <c r="B258" s="24">
        <v>4</v>
      </c>
      <c r="C258" s="25" t="s">
        <v>605</v>
      </c>
      <c r="D258" s="23" t="s">
        <v>30</v>
      </c>
      <c r="E258" s="23"/>
      <c r="F258" s="23"/>
      <c r="G258" t="str">
        <f t="shared" ref="G258:G321" si="4">_xlfn.CONCAT(A258," (", C258, ") - ",B259," Rows")</f>
        <v>TB_DAT_LAB_RSN_CD (Code table to store Drug and Alcohol Test Sent to Lab Reasons.) - 9352818 Rows</v>
      </c>
    </row>
    <row r="259" spans="1:7" x14ac:dyDescent="0.3">
      <c r="A259" s="23" t="s">
        <v>606</v>
      </c>
      <c r="B259" s="24">
        <v>9352818</v>
      </c>
      <c r="C259" s="25" t="s">
        <v>607</v>
      </c>
      <c r="D259" s="23" t="s">
        <v>30</v>
      </c>
      <c r="E259" s="23"/>
      <c r="F259" s="23"/>
      <c r="G259" t="str">
        <f t="shared" si="4"/>
        <v>TB_DAT_RSLT (Table to store Drug and Alcohol Test Results.) - 3 Rows</v>
      </c>
    </row>
    <row r="260" spans="1:7" x14ac:dyDescent="0.3">
      <c r="A260" s="23" t="s">
        <v>608</v>
      </c>
      <c r="B260" s="24">
        <v>3</v>
      </c>
      <c r="C260" s="25" t="s">
        <v>609</v>
      </c>
      <c r="D260" s="23" t="s">
        <v>30</v>
      </c>
      <c r="E260" s="23"/>
      <c r="F260" s="23"/>
      <c r="G260" t="str">
        <f t="shared" si="4"/>
        <v>TB_DAT_RSLT_CD (Code table to store Drug and Alcohol Test Results.) - 3 Rows</v>
      </c>
    </row>
    <row r="261" spans="1:7" x14ac:dyDescent="0.3">
      <c r="A261" s="23" t="s">
        <v>610</v>
      </c>
      <c r="B261" s="24">
        <v>3</v>
      </c>
      <c r="C261" s="25" t="s">
        <v>611</v>
      </c>
      <c r="D261" s="23" t="s">
        <v>30</v>
      </c>
      <c r="E261" s="23"/>
      <c r="F261" s="23"/>
      <c r="G261" t="str">
        <f t="shared" si="4"/>
        <v>TB_DAT_RSLT_TYP_CD (Code table to store Drug and Alcohol Test Result Types.) - 8 Rows</v>
      </c>
    </row>
    <row r="262" spans="1:7" x14ac:dyDescent="0.3">
      <c r="A262" s="23" t="s">
        <v>612</v>
      </c>
      <c r="B262" s="24">
        <v>8</v>
      </c>
      <c r="C262" s="25" t="s">
        <v>613</v>
      </c>
      <c r="D262" s="23" t="s">
        <v>30</v>
      </c>
      <c r="E262" s="23"/>
      <c r="F262" s="23"/>
      <c r="G262" t="str">
        <f t="shared" si="4"/>
        <v>TB_DAT_RSN_CD (Code table to store Drug and Alcohol Test Reasons.) - 18 Rows</v>
      </c>
    </row>
    <row r="263" spans="1:7" x14ac:dyDescent="0.3">
      <c r="A263" s="23" t="s">
        <v>614</v>
      </c>
      <c r="B263" s="24">
        <v>18</v>
      </c>
      <c r="C263" s="25" t="s">
        <v>615</v>
      </c>
      <c r="D263" s="23" t="s">
        <v>30</v>
      </c>
      <c r="E263" s="23"/>
      <c r="F263" s="23"/>
      <c r="G263" t="str">
        <f t="shared" si="4"/>
        <v>TB_DAT_SBST_TYP_CD (Code table to store Drug and Alcohol Test Substance Types.) - 5 Rows</v>
      </c>
    </row>
    <row r="264" spans="1:7" x14ac:dyDescent="0.3">
      <c r="A264" s="23" t="s">
        <v>616</v>
      </c>
      <c r="B264" s="24">
        <v>5</v>
      </c>
      <c r="C264" s="25" t="s">
        <v>617</v>
      </c>
      <c r="D264" s="23" t="s">
        <v>30</v>
      </c>
      <c r="E264" s="23"/>
      <c r="F264" s="23"/>
      <c r="G264" t="str">
        <f t="shared" si="4"/>
        <v>TB_DAT_TYP_CD (Code table to store Drug and Alcohol Test Types.) - 44 Rows</v>
      </c>
    </row>
    <row r="265" spans="1:7" ht="40.200000000000003" x14ac:dyDescent="0.3">
      <c r="A265" s="23" t="s">
        <v>618</v>
      </c>
      <c r="B265" s="24">
        <v>44</v>
      </c>
      <c r="C265" s="25" t="s">
        <v>619</v>
      </c>
      <c r="D265" s="23" t="s">
        <v>30</v>
      </c>
      <c r="E265" s="23"/>
      <c r="F265" s="23"/>
      <c r="G265" t="str">
        <f t="shared" si="4"/>
        <v>TB_DAT_TYPSBST_CD (Join table to store Drug and Alcohol Test Types (TB_DAT_TYP_CD) and Drug and Alcohol Test Substance Types (TB_DAT_SBST_TYP_CD).) - 7 Rows</v>
      </c>
    </row>
    <row r="266" spans="1:7" ht="53.4" x14ac:dyDescent="0.3">
      <c r="A266" s="23" t="s">
        <v>620</v>
      </c>
      <c r="B266" s="24">
        <v>7</v>
      </c>
      <c r="C266" s="25" t="s">
        <v>621</v>
      </c>
      <c r="D266" t="s">
        <v>26</v>
      </c>
      <c r="E266" s="25" t="s">
        <v>622</v>
      </c>
      <c r="F266" t="s">
        <v>155</v>
      </c>
      <c r="G266" t="str">
        <f t="shared" si="4"/>
        <v>TB_DCSN_NRTV_TX (Table to store Decision Narrative Lookup Text.) - 5 Rows</v>
      </c>
    </row>
    <row r="267" spans="1:7" x14ac:dyDescent="0.3">
      <c r="A267" s="23" t="s">
        <v>623</v>
      </c>
      <c r="B267" s="24">
        <v>5</v>
      </c>
      <c r="C267" s="25" t="s">
        <v>624</v>
      </c>
      <c r="D267" s="23" t="s">
        <v>52</v>
      </c>
      <c r="E267" s="25"/>
      <c r="F267" s="23"/>
      <c r="G267" t="str">
        <f t="shared" si="4"/>
        <v>TB_DET_CAT_CD (Code table to store Detainer Categories.) - 2 Rows</v>
      </c>
    </row>
    <row r="268" spans="1:7" x14ac:dyDescent="0.3">
      <c r="A268" s="23" t="s">
        <v>625</v>
      </c>
      <c r="B268" s="24">
        <v>2</v>
      </c>
      <c r="C268" s="25" t="s">
        <v>626</v>
      </c>
      <c r="D268" s="23" t="s">
        <v>52</v>
      </c>
      <c r="E268" s="25"/>
      <c r="F268" s="23"/>
      <c r="G268" t="str">
        <f t="shared" si="4"/>
        <v>TB_DET_TYP_CD (Code table to store Detainer Types.) - 53 Rows</v>
      </c>
    </row>
    <row r="269" spans="1:7" ht="27" x14ac:dyDescent="0.3">
      <c r="A269" s="23" t="s">
        <v>627</v>
      </c>
      <c r="B269" s="24">
        <v>53</v>
      </c>
      <c r="C269" s="25" t="s">
        <v>628</v>
      </c>
      <c r="D269" s="23" t="s">
        <v>30</v>
      </c>
      <c r="E269" s="23"/>
      <c r="F269" s="23"/>
      <c r="G269" t="str">
        <f t="shared" si="4"/>
        <v>TB_DIET_CAT (Code table to store Diet Categories. The kind of food prescribed for a person because of a specific religious constraint.) - 15 Rows</v>
      </c>
    </row>
    <row r="270" spans="1:7" x14ac:dyDescent="0.3">
      <c r="A270" s="23" t="s">
        <v>629</v>
      </c>
      <c r="B270" s="24">
        <v>15</v>
      </c>
      <c r="C270" s="25" t="s">
        <v>630</v>
      </c>
      <c r="D270" s="23" t="s">
        <v>30</v>
      </c>
      <c r="E270" s="23"/>
      <c r="F270" s="23"/>
      <c r="G270" t="str">
        <f t="shared" si="4"/>
        <v>TB_DIET_TIME_CD (Code table to store Diet Times.) - 124 Rows</v>
      </c>
    </row>
    <row r="271" spans="1:7" ht="27" x14ac:dyDescent="0.3">
      <c r="A271" s="23" t="s">
        <v>631</v>
      </c>
      <c r="B271" s="24">
        <v>124</v>
      </c>
      <c r="C271" s="25" t="s">
        <v>632</v>
      </c>
      <c r="D271" s="23" t="s">
        <v>52</v>
      </c>
      <c r="E271" s="23"/>
      <c r="F271" s="23"/>
      <c r="G271" t="str">
        <f t="shared" si="4"/>
        <v>TB_DINING_HALL (Table to store Dining Halls in the Department of Corrections (DOC).) - 131 Rows</v>
      </c>
    </row>
    <row r="272" spans="1:7" ht="40.200000000000003" x14ac:dyDescent="0.3">
      <c r="A272" s="23" t="s">
        <v>633</v>
      </c>
      <c r="B272" s="24">
        <v>131</v>
      </c>
      <c r="C272" s="25" t="s">
        <v>634</v>
      </c>
      <c r="D272" s="23" t="s">
        <v>52</v>
      </c>
      <c r="E272" s="23"/>
      <c r="F272" s="23"/>
      <c r="G272" t="str">
        <f t="shared" si="4"/>
        <v>TB_DININGHL_LVGUNT (Join table which associates Dining Halls (TB_DINING HALL) with Facility Living Units (TB_FCLTY_LVG_UNIT). Several living units can be served by a single dining hall.) - 6 Rows</v>
      </c>
    </row>
    <row r="273" spans="1:7" x14ac:dyDescent="0.3">
      <c r="A273" s="23" t="s">
        <v>635</v>
      </c>
      <c r="B273" s="24">
        <v>6</v>
      </c>
      <c r="C273" s="25" t="s">
        <v>636</v>
      </c>
      <c r="D273" s="23" t="s">
        <v>34</v>
      </c>
      <c r="E273" s="23"/>
      <c r="F273" s="23"/>
      <c r="G273" t="str">
        <f t="shared" si="4"/>
        <v>TB_DIPLOMA_STA_CD (Code table to store Diploma Statuses.) - 2 Rows</v>
      </c>
    </row>
    <row r="274" spans="1:7" x14ac:dyDescent="0.3">
      <c r="A274" s="23" t="s">
        <v>637</v>
      </c>
      <c r="B274" s="24">
        <v>2</v>
      </c>
      <c r="C274" s="25" t="s">
        <v>638</v>
      </c>
      <c r="D274" s="23" t="s">
        <v>16</v>
      </c>
      <c r="E274" s="23"/>
      <c r="F274" s="23"/>
      <c r="G274" t="str">
        <f t="shared" si="4"/>
        <v>TB_DNA_SBMT_CD (Code table to store DNA Subbmitted-Bys.) - 5 Rows</v>
      </c>
    </row>
    <row r="275" spans="1:7" x14ac:dyDescent="0.3">
      <c r="A275" s="23" t="s">
        <v>639</v>
      </c>
      <c r="B275" s="24">
        <v>5</v>
      </c>
      <c r="C275" s="25" t="s">
        <v>640</v>
      </c>
      <c r="D275" s="23" t="s">
        <v>26</v>
      </c>
      <c r="E275" s="25"/>
      <c r="F275" s="23"/>
      <c r="G275" t="str">
        <f t="shared" si="4"/>
        <v>TB_DOCUMENT_STA_CD (Table to store Document Status Code) - 26 Rows</v>
      </c>
    </row>
    <row r="276" spans="1:7" x14ac:dyDescent="0.3">
      <c r="A276" s="23" t="s">
        <v>641</v>
      </c>
      <c r="B276" s="24">
        <v>26</v>
      </c>
      <c r="C276" s="25" t="s">
        <v>642</v>
      </c>
      <c r="D276" s="23" t="s">
        <v>30</v>
      </c>
      <c r="E276" s="23"/>
      <c r="F276" s="23"/>
      <c r="G276" t="str">
        <f t="shared" si="4"/>
        <v>TB_DRG_SBST_TYP_CD (Code table to store drug substance types.) - 5 Rows</v>
      </c>
    </row>
    <row r="277" spans="1:7" ht="27" x14ac:dyDescent="0.3">
      <c r="A277" s="23" t="s">
        <v>643</v>
      </c>
      <c r="B277" s="24">
        <v>5</v>
      </c>
      <c r="C277" s="25" t="s">
        <v>644</v>
      </c>
      <c r="D277" s="23" t="s">
        <v>30</v>
      </c>
      <c r="E277" s="23"/>
      <c r="F277" s="23"/>
      <c r="G277" t="str">
        <f t="shared" si="4"/>
        <v>TB_DRTN_UNT_TYP_CD (Code table to store Medical Appointment Duration Unit Type Codes.) - 89 Rows</v>
      </c>
    </row>
    <row r="278" spans="1:7" ht="40.200000000000003" x14ac:dyDescent="0.3">
      <c r="A278" s="23" t="s">
        <v>645</v>
      </c>
      <c r="B278" s="24">
        <v>89</v>
      </c>
      <c r="C278" s="25" t="s">
        <v>646</v>
      </c>
      <c r="D278" s="23" t="s">
        <v>52</v>
      </c>
      <c r="E278" s="25"/>
      <c r="F278" s="23"/>
      <c r="G278" t="str">
        <f t="shared" si="4"/>
        <v>TB_DSPT_TYP_CD (Code table to store Dispatch Types.  A transportation dispatch represents a single vehicle (e.g. a bus or van) that transports prisoners.) - 5 Rows</v>
      </c>
    </row>
    <row r="279" spans="1:7" x14ac:dyDescent="0.3">
      <c r="A279" s="23" t="s">
        <v>647</v>
      </c>
      <c r="B279" s="24">
        <v>5</v>
      </c>
      <c r="C279" s="25" t="s">
        <v>648</v>
      </c>
      <c r="D279" s="23" t="s">
        <v>67</v>
      </c>
      <c r="E279" s="25"/>
      <c r="F279" s="23"/>
      <c r="G279" t="str">
        <f t="shared" si="4"/>
        <v>TB_DT_RNG_TYP_CD (Code table to store Date RangeTypes.) - 24 Rows</v>
      </c>
    </row>
    <row r="280" spans="1:7" x14ac:dyDescent="0.3">
      <c r="A280" s="23" t="s">
        <v>649</v>
      </c>
      <c r="B280" s="24">
        <v>24</v>
      </c>
      <c r="C280" s="25" t="s">
        <v>650</v>
      </c>
      <c r="D280" s="23" t="s">
        <v>18</v>
      </c>
      <c r="E280" s="23"/>
      <c r="F280" s="23"/>
      <c r="G280" t="str">
        <f t="shared" si="4"/>
        <v>TB_DTCT_SPV_TYP_CD (Code table to store Distinct Supervision Types.) - 4 Rows</v>
      </c>
    </row>
    <row r="281" spans="1:7" ht="27" x14ac:dyDescent="0.3">
      <c r="A281" s="23" t="s">
        <v>651</v>
      </c>
      <c r="B281" s="24">
        <v>4</v>
      </c>
      <c r="C281" s="25" t="s">
        <v>652</v>
      </c>
      <c r="D281" s="23" t="s">
        <v>18</v>
      </c>
      <c r="E281" s="25"/>
      <c r="F281" s="23"/>
      <c r="G281" t="str">
        <f t="shared" si="4"/>
        <v>TB_DUE_DT_TYP_CD (Code table to store Due Date Types (which indicates when a CheckDate is due) for a Check Date type.) - 8 Rows</v>
      </c>
    </row>
    <row r="282" spans="1:7" x14ac:dyDescent="0.3">
      <c r="A282" s="23" t="s">
        <v>653</v>
      </c>
      <c r="B282" s="24">
        <v>8</v>
      </c>
      <c r="C282" s="25" t="s">
        <v>654</v>
      </c>
      <c r="D282" s="23" t="s">
        <v>16</v>
      </c>
      <c r="E282" s="25"/>
      <c r="F282" s="23"/>
      <c r="G282" t="str">
        <f t="shared" si="4"/>
        <v>TB_EDPORT_RSN_CD (Code table to store Early Deportation Reasons.) - 3 Rows</v>
      </c>
    </row>
    <row r="283" spans="1:7" x14ac:dyDescent="0.3">
      <c r="A283" s="23" t="s">
        <v>655</v>
      </c>
      <c r="B283" s="24">
        <v>3</v>
      </c>
      <c r="C283" s="25" t="s">
        <v>656</v>
      </c>
      <c r="D283" s="23" t="s">
        <v>16</v>
      </c>
      <c r="E283" s="25"/>
      <c r="F283" s="23"/>
      <c r="G283" t="str">
        <f t="shared" si="4"/>
        <v>TB_EDPORT_STA_CD (Code table to store Early Deportation Statuses.) - 966401 Rows</v>
      </c>
    </row>
    <row r="284" spans="1:7" ht="27" x14ac:dyDescent="0.3">
      <c r="A284" s="23" t="s">
        <v>657</v>
      </c>
      <c r="B284" s="24">
        <v>966401</v>
      </c>
      <c r="C284" s="25" t="s">
        <v>658</v>
      </c>
      <c r="D284" s="23" t="s">
        <v>52</v>
      </c>
      <c r="E284" s="23"/>
      <c r="F284" s="23"/>
      <c r="G284" t="str">
        <f t="shared" si="4"/>
        <v>TB_EDU_EMP_NEEDS (Table to store Custody Facility Plan (CFP) Education Employment Needs.) - 8 Rows</v>
      </c>
    </row>
    <row r="285" spans="1:7" ht="27" x14ac:dyDescent="0.3">
      <c r="A285" s="23" t="s">
        <v>659</v>
      </c>
      <c r="B285" s="24">
        <v>8</v>
      </c>
      <c r="C285" s="25" t="s">
        <v>660</v>
      </c>
      <c r="D285" s="23" t="s">
        <v>52</v>
      </c>
      <c r="E285" s="23"/>
      <c r="F285" s="23"/>
      <c r="G285" t="str">
        <f t="shared" si="4"/>
        <v>TB_EDU_EMP_NEEDS_TYP_CD (Code table to store Custody Facility Plan (CFP) Education Employment Needs Types.) - 13 Rows</v>
      </c>
    </row>
    <row r="286" spans="1:7" ht="53.4" x14ac:dyDescent="0.3">
      <c r="A286" s="23" t="s">
        <v>661</v>
      </c>
      <c r="B286" s="24">
        <v>13</v>
      </c>
      <c r="C286" s="25" t="s">
        <v>662</v>
      </c>
      <c r="D286" s="23" t="s">
        <v>34</v>
      </c>
      <c r="E286" s="23"/>
      <c r="F286" s="23"/>
      <c r="G286" t="str">
        <f t="shared" si="4"/>
        <v>TB_EDUC_GRADE_CD (Code table to store Education Grade Levels whose descriptions reflect an Ordinal Superscript Indicator aiding in display of the Resource Program and Management (RPM) Summary screen Grade Level Equivalency.) - 3 Rows</v>
      </c>
    </row>
    <row r="287" spans="1:7" x14ac:dyDescent="0.3">
      <c r="A287" s="23" t="s">
        <v>663</v>
      </c>
      <c r="B287" s="24">
        <v>3</v>
      </c>
      <c r="C287" s="25" t="s">
        <v>664</v>
      </c>
      <c r="D287" s="23" t="s">
        <v>34</v>
      </c>
      <c r="E287" s="23"/>
      <c r="F287" s="23"/>
      <c r="G287" t="str">
        <f t="shared" si="4"/>
        <v>TB_EDUC_LOCN_CD (Code table to store Education Locations.) - 2 Rows</v>
      </c>
    </row>
    <row r="288" spans="1:7" x14ac:dyDescent="0.3">
      <c r="A288" s="23" t="s">
        <v>665</v>
      </c>
      <c r="B288" s="24">
        <v>2</v>
      </c>
      <c r="C288" s="25" t="s">
        <v>666</v>
      </c>
      <c r="D288" s="23" t="s">
        <v>34</v>
      </c>
      <c r="E288" s="23"/>
      <c r="F288" s="23"/>
      <c r="G288" t="str">
        <f t="shared" si="4"/>
        <v>TB_EDUC_TESTTYP_CD (Code table to store Education Test Types.) - 3 Rows</v>
      </c>
    </row>
    <row r="289" spans="1:7" ht="27" x14ac:dyDescent="0.3">
      <c r="A289" s="23" t="s">
        <v>667</v>
      </c>
      <c r="B289" s="24">
        <v>3</v>
      </c>
      <c r="C289" s="25" t="s">
        <v>668</v>
      </c>
      <c r="D289" s="23" t="s">
        <v>44</v>
      </c>
      <c r="E289" s="23"/>
      <c r="F289" s="23"/>
      <c r="G289" t="str">
        <f t="shared" si="4"/>
        <v>TB_EFV_APPL_STA_CD (Code table to store Extended Family Visiting (EFV) Application Status codes.) - 6 Rows</v>
      </c>
    </row>
    <row r="290" spans="1:7" ht="40.200000000000003" x14ac:dyDescent="0.3">
      <c r="A290" s="23" t="s">
        <v>669</v>
      </c>
      <c r="B290" s="24">
        <v>6</v>
      </c>
      <c r="C290" s="25" t="s">
        <v>670</v>
      </c>
      <c r="D290" s="23" t="s">
        <v>16</v>
      </c>
      <c r="E290" s="25" t="s">
        <v>671</v>
      </c>
      <c r="F290" s="23"/>
      <c r="G290" t="str">
        <f t="shared" si="4"/>
        <v>TB_ELGB_CD (Code table to store Eligibility Codes.) - 232414 Rows</v>
      </c>
    </row>
    <row r="291" spans="1:7" x14ac:dyDescent="0.3">
      <c r="A291" s="23" t="s">
        <v>672</v>
      </c>
      <c r="B291" s="24">
        <v>232414</v>
      </c>
      <c r="C291" s="25" t="s">
        <v>673</v>
      </c>
      <c r="D291" s="23" t="s">
        <v>54</v>
      </c>
      <c r="E291" s="25"/>
      <c r="F291" s="23"/>
      <c r="G291" t="str">
        <f t="shared" si="4"/>
        <v>TB_EMPLOY (Table to store Employer information.) - 13 Rows</v>
      </c>
    </row>
    <row r="292" spans="1:7" x14ac:dyDescent="0.3">
      <c r="A292" s="23" t="s">
        <v>674</v>
      </c>
      <c r="B292" s="24">
        <v>13</v>
      </c>
      <c r="C292" s="25" t="s">
        <v>675</v>
      </c>
      <c r="D292" s="23" t="s">
        <v>18</v>
      </c>
      <c r="E292" s="23"/>
      <c r="F292" s="23"/>
      <c r="G292" t="str">
        <f t="shared" si="4"/>
        <v>TB_ENH_TYP_CD (Code table to store Enhancement Types.) - 69912795 Rows</v>
      </c>
    </row>
    <row r="293" spans="1:7" ht="27" x14ac:dyDescent="0.3">
      <c r="A293" s="23" t="s">
        <v>676</v>
      </c>
      <c r="B293" s="24">
        <v>69912795</v>
      </c>
      <c r="C293" s="25" t="s">
        <v>677</v>
      </c>
      <c r="D293" s="23" t="s">
        <v>14</v>
      </c>
      <c r="E293" s="23"/>
      <c r="F293" s="23"/>
      <c r="G293" t="str">
        <f t="shared" si="4"/>
        <v>TB_ENTYP_ENT (Join table to store chronological entry types that a chrono entry is related to.) - 6 Rows</v>
      </c>
    </row>
    <row r="294" spans="1:7" ht="27" x14ac:dyDescent="0.3">
      <c r="A294" s="23" t="s">
        <v>678</v>
      </c>
      <c r="B294" s="24">
        <v>6</v>
      </c>
      <c r="C294" s="25" t="s">
        <v>679</v>
      </c>
      <c r="D294" s="23" t="s">
        <v>48</v>
      </c>
      <c r="E294" s="23"/>
      <c r="F294" s="23"/>
      <c r="G294" t="str">
        <f t="shared" si="4"/>
        <v>TB_EOS_RVW_TYP_CD (Code table to store values for the End of Sentence (EOS) Review Types.) - 1522218 Rows</v>
      </c>
    </row>
    <row r="295" spans="1:7" x14ac:dyDescent="0.3">
      <c r="A295" s="23" t="s">
        <v>680</v>
      </c>
      <c r="B295" s="24">
        <v>1522218</v>
      </c>
      <c r="C295" s="25" t="s">
        <v>681</v>
      </c>
      <c r="D295" s="23" t="s">
        <v>18</v>
      </c>
      <c r="E295" s="23"/>
      <c r="F295" s="23"/>
      <c r="G295" t="str">
        <f t="shared" si="4"/>
        <v>TB_ERND_TM (Table to store Earned Time.) - 2927941 Rows</v>
      </c>
    </row>
    <row r="296" spans="1:7" x14ac:dyDescent="0.3">
      <c r="A296" s="23" t="s">
        <v>682</v>
      </c>
      <c r="B296" s="24">
        <v>2927941</v>
      </c>
      <c r="C296" s="25" t="s">
        <v>683</v>
      </c>
      <c r="D296" s="23" t="s">
        <v>18</v>
      </c>
      <c r="E296" s="23"/>
      <c r="F296" s="23"/>
      <c r="G296" t="str">
        <f t="shared" si="4"/>
        <v>TB_ERND_TM_APP (Table to store Earned Time Applied.) - 691297 Rows</v>
      </c>
    </row>
    <row r="297" spans="1:7" ht="27" x14ac:dyDescent="0.3">
      <c r="A297" s="23" t="s">
        <v>684</v>
      </c>
      <c r="B297" s="24">
        <v>691297</v>
      </c>
      <c r="C297" s="25" t="s">
        <v>685</v>
      </c>
      <c r="D297" s="23" t="s">
        <v>18</v>
      </c>
      <c r="E297" s="23"/>
      <c r="F297" s="23"/>
      <c r="G297" t="str">
        <f t="shared" si="4"/>
        <v>TB_ERND_TM_AUD (Earned Time Audit History table - tracks modifcations performed against TB_ERND_TM) - 5 Rows</v>
      </c>
    </row>
    <row r="298" spans="1:7" ht="40.200000000000003" x14ac:dyDescent="0.3">
      <c r="A298" s="23" t="s">
        <v>686</v>
      </c>
      <c r="B298" s="24">
        <v>5</v>
      </c>
      <c r="C298" s="25" t="s">
        <v>687</v>
      </c>
      <c r="D298" s="23" t="s">
        <v>18</v>
      </c>
      <c r="E298" s="23"/>
      <c r="F298" s="23"/>
      <c r="G298" t="str">
        <f t="shared" si="4"/>
        <v>TB_ERT_LAW_CD (Code table to store Earned Release Time (ERT) Laws.  The percentage of time that the sentence is reduced for an offender based on the law in effect at that time.) - 7 Rows</v>
      </c>
    </row>
    <row r="299" spans="1:7" x14ac:dyDescent="0.3">
      <c r="A299" s="23" t="s">
        <v>688</v>
      </c>
      <c r="B299" s="24">
        <v>7</v>
      </c>
      <c r="C299" s="25" t="s">
        <v>689</v>
      </c>
      <c r="D299" s="23" t="s">
        <v>18</v>
      </c>
      <c r="E299" s="23"/>
      <c r="F299" s="23"/>
      <c r="G299" t="str">
        <f t="shared" si="4"/>
        <v>TB_ERT_RSN_TYP_CD (Code table to store Earned Time Reason Types.) - 10 Rows</v>
      </c>
    </row>
    <row r="300" spans="1:7" ht="27" x14ac:dyDescent="0.3">
      <c r="A300" s="23" t="s">
        <v>690</v>
      </c>
      <c r="B300" s="24">
        <v>10</v>
      </c>
      <c r="C300" s="25" t="s">
        <v>691</v>
      </c>
      <c r="D300" s="23" t="s">
        <v>18</v>
      </c>
      <c r="E300" s="23"/>
      <c r="F300" s="23"/>
      <c r="G300" t="str">
        <f t="shared" si="4"/>
        <v>TB_ERTELG_RSN_CD (Code table to store the Earned Release Time (ERT) Eligibility Reasons for an offense.) - 8 Rows</v>
      </c>
    </row>
    <row r="301" spans="1:7" ht="27" x14ac:dyDescent="0.3">
      <c r="A301" s="23" t="s">
        <v>692</v>
      </c>
      <c r="B301" s="24">
        <v>8</v>
      </c>
      <c r="C301" s="25" t="s">
        <v>693</v>
      </c>
      <c r="D301" s="23" t="s">
        <v>18</v>
      </c>
      <c r="E301" s="23"/>
      <c r="F301" s="23"/>
      <c r="G301" t="str">
        <f t="shared" si="4"/>
        <v>TB_ESR_CODE (Code table to store the status of the End of Sentence Review that may be assigned to an Offender that resides in an Institution.) - 4 Rows</v>
      </c>
    </row>
    <row r="302" spans="1:7" ht="27" x14ac:dyDescent="0.3">
      <c r="A302" s="23" t="s">
        <v>694</v>
      </c>
      <c r="B302" s="24">
        <v>4</v>
      </c>
      <c r="C302" s="25" t="s">
        <v>695</v>
      </c>
      <c r="D302" s="23" t="s">
        <v>18</v>
      </c>
      <c r="E302" s="23"/>
      <c r="F302" s="23"/>
      <c r="G302" t="str">
        <f t="shared" si="4"/>
        <v>TB_ESRSOL_TYP_CD (Code table to store the End of Sentence Review Sex Offender Level Types.) - 4 Rows</v>
      </c>
    </row>
    <row r="303" spans="1:7" x14ac:dyDescent="0.3">
      <c r="A303" s="23" t="s">
        <v>696</v>
      </c>
      <c r="B303" s="24">
        <v>4</v>
      </c>
      <c r="C303" s="25" t="s">
        <v>697</v>
      </c>
      <c r="D303" s="23" t="s">
        <v>18</v>
      </c>
      <c r="E303" s="23"/>
      <c r="F303" s="23"/>
      <c r="G303" t="str">
        <f t="shared" si="4"/>
        <v>TB_ET_TYP_CD (Code table to store Earned Time Types.) - 115 Rows</v>
      </c>
    </row>
    <row r="304" spans="1:7" x14ac:dyDescent="0.3">
      <c r="A304" s="23" t="s">
        <v>698</v>
      </c>
      <c r="B304" s="24">
        <v>115</v>
      </c>
      <c r="C304" s="25" t="s">
        <v>699</v>
      </c>
      <c r="D304" s="23" t="s">
        <v>20</v>
      </c>
      <c r="E304" s="23"/>
      <c r="F304" s="23"/>
      <c r="G304" t="str">
        <f t="shared" si="4"/>
        <v>TB_ETHNIC_CODE (Code table to store ethnicities.) - 0 Rows</v>
      </c>
    </row>
    <row r="305" spans="1:7" ht="40.200000000000003" x14ac:dyDescent="0.3">
      <c r="A305" s="23" t="s">
        <v>700</v>
      </c>
      <c r="B305" s="24">
        <v>0</v>
      </c>
      <c r="C305" s="25" t="s">
        <v>701</v>
      </c>
      <c r="D305" s="23" t="s">
        <v>16</v>
      </c>
      <c r="E305" s="23"/>
      <c r="F305" s="23"/>
      <c r="G305" t="str">
        <f t="shared" si="4"/>
        <v>TB_EXPCT_ARRV (Table to store Expected Arrivals. Expected arrivals track the scheduled pick ups from county locations for a user selected date.) - 1535 Rows</v>
      </c>
    </row>
    <row r="306" spans="1:7" ht="40.200000000000003" x14ac:dyDescent="0.3">
      <c r="A306" s="23" t="s">
        <v>702</v>
      </c>
      <c r="B306" s="24">
        <v>1535</v>
      </c>
      <c r="C306" s="25" t="s">
        <v>703</v>
      </c>
      <c r="D306" s="23" t="s">
        <v>46</v>
      </c>
      <c r="E306" s="23"/>
      <c r="F306" s="23"/>
      <c r="G306" t="str">
        <f t="shared" si="4"/>
        <v>TB_EXT_MOVE_RULE (Table to store Exernal Movement Rules. Defines existing offender conditions as they relate to prison movement situations and the restricted movement results based on those conditions.) - 10 Rows</v>
      </c>
    </row>
    <row r="307" spans="1:7" x14ac:dyDescent="0.3">
      <c r="A307" s="23" t="s">
        <v>704</v>
      </c>
      <c r="B307" s="24">
        <v>10</v>
      </c>
      <c r="C307" s="25" t="s">
        <v>705</v>
      </c>
      <c r="D307" s="23" t="s">
        <v>16</v>
      </c>
      <c r="E307" s="23"/>
      <c r="F307" s="23"/>
      <c r="G307" t="str">
        <f t="shared" si="4"/>
        <v>TB_EYE_COLOR_CODE (Code table to store eye colors.) - 2 Rows</v>
      </c>
    </row>
    <row r="308" spans="1:7" x14ac:dyDescent="0.3">
      <c r="A308" s="23" t="s">
        <v>706</v>
      </c>
      <c r="B308" s="24">
        <v>2</v>
      </c>
      <c r="C308" s="25" t="s">
        <v>707</v>
      </c>
      <c r="D308" s="23" t="s">
        <v>52</v>
      </c>
      <c r="E308" s="23"/>
      <c r="F308" s="23"/>
      <c r="G308" t="str">
        <f t="shared" si="4"/>
        <v>TB_FACL_TYP_CD (Table to store Field Administrative Classification Level Types.) - 971 Rows</v>
      </c>
    </row>
    <row r="309" spans="1:7" ht="53.4" x14ac:dyDescent="0.3">
      <c r="A309" s="23" t="s">
        <v>708</v>
      </c>
      <c r="B309" s="24">
        <v>971</v>
      </c>
      <c r="C309" s="25" t="s">
        <v>709</v>
      </c>
      <c r="D309" s="23" t="s">
        <v>52</v>
      </c>
      <c r="E309" s="23"/>
      <c r="F309" s="23"/>
      <c r="G309" t="str">
        <f t="shared" si="4"/>
        <v>TB_FCLTY (Table to store Facility information. An identity that may be assigned to an office, a building or a group of buildings by the Department of Corrections to conduct administrative business, offender supervision, offender incarceration, etc..) - 5 Rows</v>
      </c>
    </row>
    <row r="310" spans="1:7" ht="27" x14ac:dyDescent="0.3">
      <c r="A310" s="23" t="s">
        <v>710</v>
      </c>
      <c r="B310" s="24">
        <v>5</v>
      </c>
      <c r="C310" s="25" t="s">
        <v>711</v>
      </c>
      <c r="D310" s="23" t="s">
        <v>52</v>
      </c>
      <c r="E310" s="23"/>
      <c r="F310" s="23"/>
      <c r="G310" t="str">
        <f t="shared" si="4"/>
        <v>TB_FCLTY_AUTH (Code table to store Facility Authorizations. The jurisdiction authority of a Facility in the DOC system.) - 57 Rows</v>
      </c>
    </row>
    <row r="311" spans="1:7" ht="27" x14ac:dyDescent="0.3">
      <c r="A311" s="23" t="s">
        <v>712</v>
      </c>
      <c r="B311" s="24">
        <v>57</v>
      </c>
      <c r="C311" s="25" t="s">
        <v>713</v>
      </c>
      <c r="D311" s="23" t="s">
        <v>52</v>
      </c>
      <c r="E311" s="23"/>
      <c r="F311" s="23"/>
      <c r="G311" t="str">
        <f t="shared" si="4"/>
        <v>TB_FCLTY_CJC_GRP (Table to store Facility Role Assign Community Justice Center (CJC) Groups.) - 331 Rows</v>
      </c>
    </row>
    <row r="312" spans="1:7" ht="40.200000000000003" x14ac:dyDescent="0.3">
      <c r="A312" s="23" t="s">
        <v>714</v>
      </c>
      <c r="B312" s="24">
        <v>331</v>
      </c>
      <c r="C312" s="25" t="s">
        <v>715</v>
      </c>
      <c r="D312" s="23" t="s">
        <v>52</v>
      </c>
      <c r="E312" s="23"/>
      <c r="F312" s="23"/>
      <c r="G312" t="str">
        <f t="shared" si="4"/>
        <v>TB_FCLTY_CNTY_SRV (Table to store the County or Counties served by the Field Office at a specific point in time. Currently this applies only to Field Offices.) - 1592 Rows</v>
      </c>
    </row>
    <row r="313" spans="1:7" ht="27" x14ac:dyDescent="0.3">
      <c r="A313" s="23" t="s">
        <v>716</v>
      </c>
      <c r="B313" s="24">
        <v>1592</v>
      </c>
      <c r="C313" s="25" t="s">
        <v>717</v>
      </c>
      <c r="D313" s="23" t="s">
        <v>52</v>
      </c>
      <c r="E313" s="23"/>
      <c r="F313" s="23"/>
      <c r="G313" t="str">
        <f t="shared" si="4"/>
        <v>TB_FCLTY_CTY_SRV (Table to store the City or Cities served by the Facility at a specific point in time.) - 6 Rows</v>
      </c>
    </row>
    <row r="314" spans="1:7" ht="40.200000000000003" x14ac:dyDescent="0.3">
      <c r="A314" s="23" t="s">
        <v>718</v>
      </c>
      <c r="B314" s="24">
        <v>6</v>
      </c>
      <c r="C314" s="25" t="s">
        <v>719</v>
      </c>
      <c r="D314" s="23" t="s">
        <v>52</v>
      </c>
      <c r="E314" s="23"/>
      <c r="F314" s="23"/>
      <c r="G314" t="str">
        <f t="shared" si="4"/>
        <v>TB_FCLTY_DGN_CODE (Code table to store Facility Designations.  The size level that may be assigned to a Facility.  Currently, only Institutions have size levels.) - 11 Rows</v>
      </c>
    </row>
    <row r="315" spans="1:7" ht="27" x14ac:dyDescent="0.3">
      <c r="A315" s="23" t="s">
        <v>720</v>
      </c>
      <c r="B315" s="24">
        <v>11</v>
      </c>
      <c r="C315" s="25" t="s">
        <v>721</v>
      </c>
      <c r="D315" s="23" t="s">
        <v>52</v>
      </c>
      <c r="E315" s="23"/>
      <c r="F315" s="23"/>
      <c r="G315" t="str">
        <f t="shared" si="4"/>
        <v>TB_FCLTY_FUNC_CODE (Code table to store Facility Functionality.  The purposes for which a Facility may be used.) - 338 Rows</v>
      </c>
    </row>
    <row r="316" spans="1:7" x14ac:dyDescent="0.3">
      <c r="A316" s="23" t="s">
        <v>722</v>
      </c>
      <c r="B316" s="24">
        <v>338</v>
      </c>
      <c r="C316" s="25" t="s">
        <v>723</v>
      </c>
      <c r="D316" s="23" t="s">
        <v>52</v>
      </c>
      <c r="E316" s="23"/>
      <c r="F316" s="23"/>
      <c r="G316" t="str">
        <f t="shared" si="4"/>
        <v>TB_FCLTY_HEAD_PSTN (Table to store Facility Head Position information.) - 1468 Rows</v>
      </c>
    </row>
    <row r="317" spans="1:7" ht="27" x14ac:dyDescent="0.3">
      <c r="A317" s="23" t="s">
        <v>724</v>
      </c>
      <c r="B317" s="24">
        <v>1468</v>
      </c>
      <c r="C317" s="25" t="s">
        <v>725</v>
      </c>
      <c r="D317" s="23" t="s">
        <v>52</v>
      </c>
      <c r="E317" s="23"/>
      <c r="F317" s="23"/>
      <c r="G317" t="str">
        <f t="shared" si="4"/>
        <v>TB_FCLTY_HIER (Table to store Facility Hierarchy information. The relationship of one Facility to another.) - 10 Rows</v>
      </c>
    </row>
    <row r="318" spans="1:7" ht="40.200000000000003" x14ac:dyDescent="0.3">
      <c r="A318" s="23" t="s">
        <v>726</v>
      </c>
      <c r="B318" s="24">
        <v>10</v>
      </c>
      <c r="C318" s="25" t="s">
        <v>727</v>
      </c>
      <c r="D318" s="23" t="s">
        <v>52</v>
      </c>
      <c r="E318" s="23"/>
      <c r="F318" s="23"/>
      <c r="G318" t="str">
        <f t="shared" si="4"/>
        <v>TB_FCLTY_HIER_PRPS (Code table to store Facility Hierarchy Purposes. The purposes for which a parent/subordinate relationship may be established among Facilities.) - 213 Rows</v>
      </c>
    </row>
    <row r="319" spans="1:7" ht="40.200000000000003" x14ac:dyDescent="0.3">
      <c r="A319" s="23" t="s">
        <v>728</v>
      </c>
      <c r="B319" s="24">
        <v>213</v>
      </c>
      <c r="C319" s="25" t="s">
        <v>729</v>
      </c>
      <c r="D319" s="23" t="s">
        <v>52</v>
      </c>
      <c r="E319" s="23"/>
      <c r="F319" s="23"/>
      <c r="G319" t="str">
        <f t="shared" si="4"/>
        <v>TB_FCLTY_HSUNIT_CD (Join table to store Facility Role Assignment (TB_FCLTY_ROLE_ASGN) and Medical Encounter Health Service Unit (TB_MED_HS_UNIT_CD).) - 480 Rows</v>
      </c>
    </row>
    <row r="320" spans="1:7" ht="27" x14ac:dyDescent="0.3">
      <c r="A320" s="23" t="s">
        <v>730</v>
      </c>
      <c r="B320" s="24">
        <v>480</v>
      </c>
      <c r="C320" s="25" t="s">
        <v>731</v>
      </c>
      <c r="D320" s="23" t="s">
        <v>52</v>
      </c>
      <c r="E320" s="23"/>
      <c r="F320" s="23"/>
      <c r="G320" t="str">
        <f t="shared" si="4"/>
        <v>TB_FCLTY_LVG_UNIT (Table to store Facility Living Unit information. Catalog of all the applicable living units for a particular facility.) - 20352 Rows</v>
      </c>
    </row>
    <row r="321" spans="1:7" ht="53.4" x14ac:dyDescent="0.3">
      <c r="A321" s="23" t="s">
        <v>732</v>
      </c>
      <c r="B321" s="24">
        <v>20352</v>
      </c>
      <c r="C321" s="25" t="s">
        <v>733</v>
      </c>
      <c r="D321" s="23" t="s">
        <v>52</v>
      </c>
      <c r="E321" s="23"/>
      <c r="F321" s="23"/>
      <c r="G321" t="str">
        <f t="shared" si="4"/>
        <v>TB_FCLTY_OFC_POS (Table to store Facility Office Positions. A specific instance of an Office Position at a specific Facility that may be occupied by one or more Persons over time and may be filled my more than one person at the same time.) - 127 Rows</v>
      </c>
    </row>
    <row r="322" spans="1:7" x14ac:dyDescent="0.3">
      <c r="A322" s="23" t="s">
        <v>734</v>
      </c>
      <c r="B322" s="24">
        <v>127</v>
      </c>
      <c r="C322" s="25" t="s">
        <v>735</v>
      </c>
      <c r="D322" s="23" t="s">
        <v>52</v>
      </c>
      <c r="E322" s="23"/>
      <c r="F322" s="23"/>
      <c r="G322" t="str">
        <f t="shared" ref="G322:G385" si="5">_xlfn.CONCAT(A322," (", C322, ") - ",B323," Rows")</f>
        <v>TB_FCLTY_PRFL (Table to store Facility Profiles.) - 4429824 Rows</v>
      </c>
    </row>
    <row r="323" spans="1:7" ht="27" x14ac:dyDescent="0.3">
      <c r="A323" s="23" t="s">
        <v>736</v>
      </c>
      <c r="B323" s="24">
        <v>4429824</v>
      </c>
      <c r="C323" s="25" t="s">
        <v>737</v>
      </c>
      <c r="D323" s="23" t="s">
        <v>52</v>
      </c>
      <c r="E323" s="23"/>
      <c r="F323" s="23"/>
      <c r="G323" t="str">
        <f t="shared" si="5"/>
        <v>TB_FCLTY_PRS_ASN (Table to store non-staff Persons assigned to a specific Facility at a specific point in time.) - 916 Rows</v>
      </c>
    </row>
    <row r="324" spans="1:7" ht="27" x14ac:dyDescent="0.3">
      <c r="A324" s="23" t="s">
        <v>738</v>
      </c>
      <c r="B324" s="24">
        <v>916</v>
      </c>
      <c r="C324" s="25" t="s">
        <v>739</v>
      </c>
      <c r="D324" s="23" t="s">
        <v>52</v>
      </c>
      <c r="E324" s="23"/>
      <c r="F324" s="23"/>
      <c r="G324" t="str">
        <f t="shared" si="5"/>
        <v>TB_FCLTY_ROLE_ASGN (Table to store Facility Role Assignments. Roles that a Facility may serve at a point in time.) - 27 Rows</v>
      </c>
    </row>
    <row r="325" spans="1:7" ht="27" x14ac:dyDescent="0.3">
      <c r="A325" s="23" t="s">
        <v>740</v>
      </c>
      <c r="B325" s="24">
        <v>27</v>
      </c>
      <c r="C325" s="25" t="s">
        <v>741</v>
      </c>
      <c r="D325" s="23" t="s">
        <v>52</v>
      </c>
      <c r="E325" s="23"/>
      <c r="F325" s="23"/>
      <c r="G325" t="str">
        <f t="shared" si="5"/>
        <v>TB_FCLTY_ROLE_CODE (Code table to store Facility Roles.  The purposes for which a Facility may be utilized.) - 7 Rows</v>
      </c>
    </row>
    <row r="326" spans="1:7" ht="27" x14ac:dyDescent="0.3">
      <c r="A326" s="23" t="s">
        <v>742</v>
      </c>
      <c r="B326" s="24">
        <v>7</v>
      </c>
      <c r="C326" s="25" t="s">
        <v>743</v>
      </c>
      <c r="D326" s="23" t="s">
        <v>52</v>
      </c>
      <c r="E326" s="23"/>
      <c r="F326" s="23"/>
      <c r="G326" t="str">
        <f t="shared" si="5"/>
        <v>TB_FCLTY_SCRTY_CD (Code table to store Facility Security levels.  Currently, only Institutions have security levels.) - 918 Rows</v>
      </c>
    </row>
    <row r="327" spans="1:7" ht="27" x14ac:dyDescent="0.3">
      <c r="A327" s="23" t="s">
        <v>744</v>
      </c>
      <c r="B327" s="24">
        <v>918</v>
      </c>
      <c r="C327" s="25" t="s">
        <v>745</v>
      </c>
      <c r="D327" s="23" t="s">
        <v>52</v>
      </c>
      <c r="E327" s="23"/>
      <c r="F327" s="23"/>
      <c r="G327" t="str">
        <f t="shared" si="5"/>
        <v>TB_FCLTY_STA_ASGN (Table to store Facility Status Assignments. The open or closed status of a Facility at a specific point in time.) - 3 Rows</v>
      </c>
    </row>
    <row r="328" spans="1:7" x14ac:dyDescent="0.3">
      <c r="A328" s="23" t="s">
        <v>746</v>
      </c>
      <c r="B328" s="24">
        <v>3</v>
      </c>
      <c r="C328" s="25" t="s">
        <v>747</v>
      </c>
      <c r="D328" s="23" t="s">
        <v>52</v>
      </c>
      <c r="E328" s="23"/>
      <c r="F328" s="23"/>
      <c r="G328" t="str">
        <f t="shared" si="5"/>
        <v>TB_FCLTY_STA_CODE (Code table to store Facility Statuses (e.g. open, closed etc.).) - 12 Rows</v>
      </c>
    </row>
    <row r="329" spans="1:7" x14ac:dyDescent="0.3">
      <c r="A329" s="23" t="s">
        <v>748</v>
      </c>
      <c r="B329" s="24">
        <v>12</v>
      </c>
      <c r="C329" s="25" t="s">
        <v>749</v>
      </c>
      <c r="D329" s="23" t="s">
        <v>52</v>
      </c>
      <c r="E329" s="23"/>
      <c r="F329" s="23"/>
      <c r="G329" t="str">
        <f t="shared" si="5"/>
        <v>TB_FCLTY_TYP_CODE (Code table to store Facility Types.) - 29 Rows</v>
      </c>
    </row>
    <row r="330" spans="1:7" ht="53.4" x14ac:dyDescent="0.3">
      <c r="A330" s="23" t="s">
        <v>750</v>
      </c>
      <c r="B330" s="24">
        <v>29</v>
      </c>
      <c r="C330" s="25" t="s">
        <v>751</v>
      </c>
      <c r="D330" s="23" t="s">
        <v>18</v>
      </c>
      <c r="E330" s="23"/>
      <c r="F330" s="23"/>
      <c r="G330" t="str">
        <f t="shared" si="5"/>
        <v>TB_FIND_TYP_CD (Code table to store Finding Types.  Special Verdicts/Findings/Enhancements that can be applied to the Counts. These can result in increased length of the sentence or increase the maximum statutory requirements.) - 609844 Rows</v>
      </c>
    </row>
    <row r="331" spans="1:7" x14ac:dyDescent="0.3">
      <c r="A331" s="23" t="s">
        <v>752</v>
      </c>
      <c r="B331" s="24">
        <v>609844</v>
      </c>
      <c r="C331" s="25" t="s">
        <v>753</v>
      </c>
      <c r="D331" s="23" t="s">
        <v>18</v>
      </c>
      <c r="E331" s="23"/>
      <c r="F331" s="23"/>
      <c r="G331" t="str">
        <f t="shared" si="5"/>
        <v>TB_FLD_CALC_DATA (Table to store Field Calculated Data.) - 41 Rows</v>
      </c>
    </row>
    <row r="332" spans="1:7" x14ac:dyDescent="0.3">
      <c r="A332" s="23" t="s">
        <v>754</v>
      </c>
      <c r="B332" s="24">
        <v>41</v>
      </c>
      <c r="C332" s="25" t="s">
        <v>755</v>
      </c>
      <c r="D332" s="23" t="s">
        <v>18</v>
      </c>
      <c r="E332" s="23"/>
      <c r="F332" s="23"/>
      <c r="G332" t="str">
        <f t="shared" si="5"/>
        <v>TB_FLD_CS_STA_CD (Code table to store Field Cause Statuses.) - 280529 Rows</v>
      </c>
    </row>
    <row r="333" spans="1:7" x14ac:dyDescent="0.3">
      <c r="A333" s="23" t="s">
        <v>756</v>
      </c>
      <c r="B333" s="24">
        <v>280529</v>
      </c>
      <c r="C333" s="25" t="s">
        <v>757</v>
      </c>
      <c r="D333" s="23" t="s">
        <v>26</v>
      </c>
      <c r="E333" s="23"/>
      <c r="F333" s="23"/>
      <c r="G333" t="str">
        <f t="shared" si="5"/>
        <v>TB_FLD_HRG (Table to store the Field Hearing Records.) - 18 Rows</v>
      </c>
    </row>
    <row r="334" spans="1:7" x14ac:dyDescent="0.3">
      <c r="A334" s="23" t="s">
        <v>758</v>
      </c>
      <c r="B334" s="24">
        <v>18</v>
      </c>
      <c r="C334" s="25" t="s">
        <v>759</v>
      </c>
      <c r="D334" s="23" t="s">
        <v>26</v>
      </c>
      <c r="E334" s="23"/>
      <c r="F334" s="23"/>
      <c r="G334" t="str">
        <f t="shared" si="5"/>
        <v>TB_FLD_HRG_ACTN_CD (Code table to store Field Hearing Action Codes.) - 1609142 Rows</v>
      </c>
    </row>
    <row r="335" spans="1:7" x14ac:dyDescent="0.3">
      <c r="A335" s="23" t="s">
        <v>760</v>
      </c>
      <c r="B335" s="24">
        <v>1609142</v>
      </c>
      <c r="C335" s="25" t="s">
        <v>761</v>
      </c>
      <c r="D335" s="23" t="s">
        <v>26</v>
      </c>
      <c r="E335" s="23"/>
      <c r="F335" s="23"/>
      <c r="G335" t="str">
        <f t="shared" si="5"/>
        <v>TB_FLD_HRG_ACTV (Table to store Field Hearing Activity Records.) - 277051 Rows</v>
      </c>
    </row>
    <row r="336" spans="1:7" x14ac:dyDescent="0.3">
      <c r="A336" s="23" t="s">
        <v>762</v>
      </c>
      <c r="B336" s="24">
        <v>277051</v>
      </c>
      <c r="C336" s="25" t="s">
        <v>763</v>
      </c>
      <c r="D336" s="23" t="s">
        <v>26</v>
      </c>
      <c r="E336" s="23"/>
      <c r="F336" s="23"/>
      <c r="G336" t="str">
        <f t="shared" si="5"/>
        <v>TB_FLD_HRG_ARREST (Table to store Field Hearing Arrest Records.) - 2 Rows</v>
      </c>
    </row>
    <row r="337" spans="1:7" x14ac:dyDescent="0.3">
      <c r="A337" s="23" t="s">
        <v>764</v>
      </c>
      <c r="B337" s="24">
        <v>2</v>
      </c>
      <c r="C337" s="25" t="s">
        <v>765</v>
      </c>
      <c r="D337" s="23" t="s">
        <v>26</v>
      </c>
      <c r="E337" s="23"/>
      <c r="F337" s="23"/>
      <c r="G337" t="str">
        <f t="shared" si="5"/>
        <v>TB_FLD_HRG_CRD_TYP_CD (Table to store Field Hearing Credit Type Codes) - 349080 Rows</v>
      </c>
    </row>
    <row r="338" spans="1:7" x14ac:dyDescent="0.3">
      <c r="A338" s="23" t="s">
        <v>766</v>
      </c>
      <c r="B338" s="24">
        <v>349080</v>
      </c>
      <c r="C338" s="25" t="s">
        <v>767</v>
      </c>
      <c r="D338" s="23" t="s">
        <v>26</v>
      </c>
      <c r="E338" s="23"/>
      <c r="F338" s="23"/>
      <c r="G338" t="str">
        <f t="shared" si="5"/>
        <v>TB_FLD_HRG_CSPX (Table to store the Field Hearing Cause Prefix Records.) - 0 Rows</v>
      </c>
    </row>
    <row r="339" spans="1:7" x14ac:dyDescent="0.3">
      <c r="A339" s="23" t="s">
        <v>768</v>
      </c>
      <c r="B339" s="24">
        <v>0</v>
      </c>
      <c r="C339" s="25" t="s">
        <v>769</v>
      </c>
      <c r="D339" s="23" t="s">
        <v>26</v>
      </c>
      <c r="E339" s="23"/>
      <c r="F339" s="23"/>
      <c r="G339" t="str">
        <f t="shared" si="5"/>
        <v>TB_FLD_HRG_CSPX_CRD (Table to store field hearing cause prefix credit information) - 6 Rows</v>
      </c>
    </row>
    <row r="340" spans="1:7" x14ac:dyDescent="0.3">
      <c r="A340" s="23" t="s">
        <v>770</v>
      </c>
      <c r="B340" s="24">
        <v>6</v>
      </c>
      <c r="C340" s="25" t="s">
        <v>771</v>
      </c>
      <c r="D340" s="23" t="s">
        <v>26</v>
      </c>
      <c r="E340" s="23"/>
      <c r="F340" s="23"/>
      <c r="G340" t="str">
        <f t="shared" si="5"/>
        <v>TB_FLD_HRG_DCSN_ACTV (Table to store Field Hearing Decision Activity Records.) - 0 Rows</v>
      </c>
    </row>
    <row r="341" spans="1:7" ht="27" x14ac:dyDescent="0.3">
      <c r="A341" s="23" t="s">
        <v>772</v>
      </c>
      <c r="B341" s="24">
        <v>0</v>
      </c>
      <c r="C341" s="25" t="s">
        <v>773</v>
      </c>
      <c r="D341" s="23" t="s">
        <v>26</v>
      </c>
      <c r="E341" s="23"/>
      <c r="F341" s="23"/>
      <c r="G341" t="str">
        <f t="shared" si="5"/>
        <v>TB_FLD_HRG_DCSN_ACTV_RSN (Field Hearing Decision Activity and Field Hearing Decision Reason join table.) - 4 Rows</v>
      </c>
    </row>
    <row r="342" spans="1:7" x14ac:dyDescent="0.3">
      <c r="A342" s="23" t="s">
        <v>774</v>
      </c>
      <c r="B342" s="24">
        <v>4</v>
      </c>
      <c r="C342" s="25" t="s">
        <v>775</v>
      </c>
      <c r="D342" s="23" t="s">
        <v>26</v>
      </c>
      <c r="E342" s="23"/>
      <c r="F342" s="23"/>
      <c r="G342" t="str">
        <f t="shared" si="5"/>
        <v>TB_FLD_HRG_DCSN_CD (Table to store Field Hearing Decision Activity Codes.) - 7 Rows</v>
      </c>
    </row>
    <row r="343" spans="1:7" x14ac:dyDescent="0.3">
      <c r="A343" s="23" t="s">
        <v>776</v>
      </c>
      <c r="B343" s="24">
        <v>7</v>
      </c>
      <c r="C343" s="25" t="s">
        <v>777</v>
      </c>
      <c r="D343" s="23" t="s">
        <v>26</v>
      </c>
      <c r="E343" s="23"/>
      <c r="F343" s="23"/>
      <c r="G343" t="str">
        <f t="shared" si="5"/>
        <v>TB_FLD_HRG_DCSN_RSN_CD (Table to store Field Hearing Decision Reason Codes.) - 3 Rows</v>
      </c>
    </row>
    <row r="344" spans="1:7" x14ac:dyDescent="0.3">
      <c r="A344" s="23" t="s">
        <v>778</v>
      </c>
      <c r="B344" s="24">
        <v>3</v>
      </c>
      <c r="C344" s="25" t="s">
        <v>779</v>
      </c>
      <c r="D344" s="23" t="s">
        <v>26</v>
      </c>
      <c r="E344" s="23"/>
      <c r="F344" s="23"/>
      <c r="G344" t="str">
        <f t="shared" si="5"/>
        <v>TB_FLD_HRG_DCSN_SCH_CD (Table to store Field Hearing Decision Schedule Codes.) - 196 Rows</v>
      </c>
    </row>
    <row r="345" spans="1:7" x14ac:dyDescent="0.3">
      <c r="A345" s="23" t="s">
        <v>780</v>
      </c>
      <c r="B345" s="24">
        <v>196</v>
      </c>
      <c r="C345" s="25" t="s">
        <v>781</v>
      </c>
      <c r="D345" s="23" t="s">
        <v>26</v>
      </c>
      <c r="E345" s="23"/>
      <c r="F345" s="23"/>
      <c r="G345" t="str">
        <f t="shared" si="5"/>
        <v>TB_FLD_HRG_RPT (Table to store the Field Hearing Report Records.) - 17 Rows</v>
      </c>
    </row>
    <row r="346" spans="1:7" x14ac:dyDescent="0.3">
      <c r="A346" s="23" t="s">
        <v>782</v>
      </c>
      <c r="B346" s="24">
        <v>17</v>
      </c>
      <c r="C346" s="25" t="s">
        <v>783</v>
      </c>
      <c r="D346" s="23" t="s">
        <v>26</v>
      </c>
      <c r="E346" s="23"/>
      <c r="F346" s="23"/>
      <c r="G346" t="str">
        <f t="shared" si="5"/>
        <v>TB_FLD_HRG_RSN_CD (Code table to store Field Hearing Reason Codes.) - 13 Rows</v>
      </c>
    </row>
    <row r="347" spans="1:7" x14ac:dyDescent="0.3">
      <c r="A347" s="23" t="s">
        <v>784</v>
      </c>
      <c r="B347" s="24">
        <v>13</v>
      </c>
      <c r="C347" s="25" t="s">
        <v>785</v>
      </c>
      <c r="D347" s="23" t="s">
        <v>26</v>
      </c>
      <c r="E347" s="23"/>
      <c r="F347" s="23"/>
      <c r="G347" t="str">
        <f t="shared" si="5"/>
        <v>TB_FLD_HRG_STA_CD (Code table to store Field Hearing Status Codes.) - 269925 Rows</v>
      </c>
    </row>
    <row r="348" spans="1:7" ht="40.200000000000003" x14ac:dyDescent="0.3">
      <c r="A348" s="23" t="s">
        <v>786</v>
      </c>
      <c r="B348" s="24">
        <v>269925</v>
      </c>
      <c r="C348" s="25" t="s">
        <v>787</v>
      </c>
      <c r="D348" s="23" t="s">
        <v>26</v>
      </c>
      <c r="E348" s="23"/>
      <c r="F348" s="23"/>
      <c r="G348" t="str">
        <f t="shared" si="5"/>
        <v>TB_FLD_HRG_TM (Table to store the hearing times associated with a field hearing record for the Offender Management Network Interface (OMNI) system.) - 13 Rows</v>
      </c>
    </row>
    <row r="349" spans="1:7" x14ac:dyDescent="0.3">
      <c r="A349" s="23" t="s">
        <v>788</v>
      </c>
      <c r="B349" s="24">
        <v>13</v>
      </c>
      <c r="C349" s="25" t="s">
        <v>789</v>
      </c>
      <c r="D349" s="23" t="s">
        <v>26</v>
      </c>
      <c r="E349" s="23"/>
      <c r="F349" s="23"/>
      <c r="G349" t="str">
        <f t="shared" si="5"/>
        <v>TB_FLD_HRG_TYP_CD (Code table to store Field Hearing Type Codes.) - 31 Rows</v>
      </c>
    </row>
    <row r="350" spans="1:7" x14ac:dyDescent="0.3">
      <c r="A350" s="23" t="s">
        <v>790</v>
      </c>
      <c r="B350" s="24">
        <v>31</v>
      </c>
      <c r="C350" s="25" t="s">
        <v>791</v>
      </c>
      <c r="D350" s="23" t="s">
        <v>26</v>
      </c>
      <c r="E350" s="23"/>
      <c r="F350" s="23"/>
      <c r="G350" t="str">
        <f t="shared" si="5"/>
        <v>TB_FLD_HRG_VLD_CD (Code table to store Field Hearing Valid Action Codes.) - 9 Rows</v>
      </c>
    </row>
    <row r="351" spans="1:7" x14ac:dyDescent="0.3">
      <c r="A351" s="23" t="s">
        <v>792</v>
      </c>
      <c r="B351" s="24">
        <v>9</v>
      </c>
      <c r="C351" s="25" t="s">
        <v>793</v>
      </c>
      <c r="D351" s="23" t="s">
        <v>26</v>
      </c>
      <c r="E351" s="23"/>
      <c r="F351" s="23"/>
      <c r="G351" t="str">
        <f t="shared" si="5"/>
        <v>TB_FLD_SAN_CAT_TYP_CD (Code table to store Field Sanction Category Types.) - 1708147 Rows</v>
      </c>
    </row>
    <row r="352" spans="1:7" x14ac:dyDescent="0.3">
      <c r="A352" s="23" t="s">
        <v>794</v>
      </c>
      <c r="B352" s="24">
        <v>1708147</v>
      </c>
      <c r="C352" s="25" t="s">
        <v>795</v>
      </c>
      <c r="D352" s="23" t="s">
        <v>26</v>
      </c>
      <c r="E352" s="23"/>
      <c r="F352" s="23"/>
      <c r="G352" t="str">
        <f t="shared" si="5"/>
        <v>TB_FLD_SANCTN (Table to store Field Sanctions.) - 174 Rows</v>
      </c>
    </row>
    <row r="353" spans="1:7" x14ac:dyDescent="0.3">
      <c r="A353" s="23" t="s">
        <v>796</v>
      </c>
      <c r="B353" s="24">
        <v>174</v>
      </c>
      <c r="C353" s="25" t="s">
        <v>797</v>
      </c>
      <c r="D353" s="23" t="s">
        <v>26</v>
      </c>
      <c r="E353" s="23"/>
      <c r="F353" s="23"/>
      <c r="G353" t="str">
        <f t="shared" si="5"/>
        <v>TB_FLD_SANCTN_TYP_CD (Code table to store Field Sanction Types.) - 2433174 Rows</v>
      </c>
    </row>
    <row r="354" spans="1:7" x14ac:dyDescent="0.3">
      <c r="A354" s="23" t="s">
        <v>798</v>
      </c>
      <c r="B354" s="24">
        <v>2433174</v>
      </c>
      <c r="C354" s="25" t="s">
        <v>799</v>
      </c>
      <c r="D354" s="23" t="s">
        <v>26</v>
      </c>
      <c r="E354" s="23"/>
      <c r="F354" s="23"/>
      <c r="G354" t="str">
        <f t="shared" si="5"/>
        <v>TB_FLD_VLTN (Table to store Field Violations.) - 14 Rows</v>
      </c>
    </row>
    <row r="355" spans="1:7" x14ac:dyDescent="0.3">
      <c r="A355" s="23" t="s">
        <v>800</v>
      </c>
      <c r="B355" s="24">
        <v>14</v>
      </c>
      <c r="C355" s="25" t="s">
        <v>801</v>
      </c>
      <c r="D355" s="23" t="s">
        <v>26</v>
      </c>
      <c r="E355" s="23"/>
      <c r="F355" s="23"/>
      <c r="G355" t="str">
        <f t="shared" si="5"/>
        <v>TB_FLD_VLTN_AGF_CD (Code table to store Field Violation Aggravating Factor Types.) - 68835 Rows</v>
      </c>
    </row>
    <row r="356" spans="1:7" ht="27" x14ac:dyDescent="0.3">
      <c r="A356" s="23" t="s">
        <v>802</v>
      </c>
      <c r="B356" s="24">
        <v>68835</v>
      </c>
      <c r="C356" s="25" t="s">
        <v>803</v>
      </c>
      <c r="D356" s="23" t="s">
        <v>26</v>
      </c>
      <c r="E356" s="23"/>
      <c r="F356" s="23"/>
      <c r="G356" t="str">
        <f t="shared" si="5"/>
        <v>TB_FLD_VLTN_AGFINF (Table to store Field Violation Aggravating Factor Type Codes (TB_FLD_VLTN_AGF_CD) for Field Violations (TB_FLD_VLTN).) - 13 Rows</v>
      </c>
    </row>
    <row r="357" spans="1:7" x14ac:dyDescent="0.3">
      <c r="A357" s="23" t="s">
        <v>804</v>
      </c>
      <c r="B357" s="24">
        <v>13</v>
      </c>
      <c r="C357" s="25" t="s">
        <v>805</v>
      </c>
      <c r="D357" s="23" t="s">
        <v>26</v>
      </c>
      <c r="E357" s="23"/>
      <c r="F357" s="23"/>
      <c r="G357" t="str">
        <f t="shared" si="5"/>
        <v>TB_FLD_VLTN_CAT_TYP_CD (Code table to store Field Violation Category Types.) - 8 Rows</v>
      </c>
    </row>
    <row r="358" spans="1:7" x14ac:dyDescent="0.3">
      <c r="A358" s="23" t="s">
        <v>806</v>
      </c>
      <c r="B358" s="24">
        <v>8</v>
      </c>
      <c r="C358" s="25" t="s">
        <v>807</v>
      </c>
      <c r="D358" s="23" t="s">
        <v>26</v>
      </c>
      <c r="E358" s="23"/>
      <c r="F358" s="23"/>
      <c r="G358" t="str">
        <f t="shared" si="5"/>
        <v>TB_FLD_VLTN_FIND_TYP_CD (Code table to store Field Violation Finding Types.) - 2 Rows</v>
      </c>
    </row>
    <row r="359" spans="1:7" x14ac:dyDescent="0.3">
      <c r="A359" s="23" t="s">
        <v>808</v>
      </c>
      <c r="B359" s="24">
        <v>2</v>
      </c>
      <c r="C359" s="25" t="s">
        <v>809</v>
      </c>
      <c r="D359" s="23" t="s">
        <v>26</v>
      </c>
      <c r="E359" s="23"/>
      <c r="F359" s="23"/>
      <c r="G359" t="str">
        <f t="shared" si="5"/>
        <v>TB_FLD_VLTN_LVL_CD (Code table to store Field Violation Level Types.) - 170 Rows</v>
      </c>
    </row>
    <row r="360" spans="1:7" x14ac:dyDescent="0.3">
      <c r="A360" s="23" t="s">
        <v>810</v>
      </c>
      <c r="B360" s="24">
        <v>170</v>
      </c>
      <c r="C360" s="25" t="s">
        <v>811</v>
      </c>
      <c r="D360" s="23" t="s">
        <v>26</v>
      </c>
      <c r="E360" s="23"/>
      <c r="F360" s="23"/>
      <c r="G360" t="str">
        <f t="shared" si="5"/>
        <v>TB_FLD_VLTN_TYP_CD (Code table to store Field Violation Types.) - 521 Rows</v>
      </c>
    </row>
    <row r="361" spans="1:7" x14ac:dyDescent="0.3">
      <c r="A361" s="23" t="s">
        <v>812</v>
      </c>
      <c r="B361" s="24">
        <v>521</v>
      </c>
      <c r="C361" s="25" t="s">
        <v>813</v>
      </c>
      <c r="D361" s="23" t="s">
        <v>26</v>
      </c>
      <c r="E361" s="23"/>
      <c r="F361" s="23"/>
      <c r="G361" t="str">
        <f t="shared" si="5"/>
        <v>TB_FLD_VLTN_TYP_CND_TYP_CD (Code table to store Field Violation Type Condition Types.) - 4 Rows</v>
      </c>
    </row>
    <row r="362" spans="1:7" ht="53.4" x14ac:dyDescent="0.3">
      <c r="A362" s="23" t="s">
        <v>814</v>
      </c>
      <c r="B362" s="24">
        <v>4</v>
      </c>
      <c r="C362" s="25" t="s">
        <v>815</v>
      </c>
      <c r="D362" s="23" t="s">
        <v>26</v>
      </c>
      <c r="E362" s="23"/>
      <c r="F362" s="23"/>
      <c r="G362" t="str">
        <f t="shared" si="5"/>
        <v>TB_FLD_VLTN_TYP_DTCT_SPV_TYP_CD (Code table to store Field Violation Type Distinct Supervision Types.  Intermediary table for many-to-many relationship between TB_FLD_VLTN_TYP_CD and TB_DTCT_SPV_TYP_CD.) - 181 Rows</v>
      </c>
    </row>
    <row r="363" spans="1:7" ht="53.4" x14ac:dyDescent="0.3">
      <c r="A363" s="23" t="s">
        <v>816</v>
      </c>
      <c r="B363" s="24">
        <v>181</v>
      </c>
      <c r="C363" s="25" t="s">
        <v>817</v>
      </c>
      <c r="D363" s="23" t="s">
        <v>26</v>
      </c>
      <c r="E363" s="23"/>
      <c r="F363" s="23"/>
      <c r="G363" t="str">
        <f t="shared" si="5"/>
        <v>TB_FLD_VLTN_TYP_VLTN_CAT_TYP_CD (Code table to store Field Violations Type Violation Category Types.  Intermediary table for many-to-many relationship between TB_FLD_VLTN_TYP_CD and TB_FLD_VLTN_CAT_TYP_CD.) - 2261 Rows</v>
      </c>
    </row>
    <row r="364" spans="1:7" x14ac:dyDescent="0.3">
      <c r="A364" s="23" t="s">
        <v>818</v>
      </c>
      <c r="B364" s="24">
        <v>2261</v>
      </c>
      <c r="C364" s="25" t="s">
        <v>819</v>
      </c>
      <c r="D364" s="23" t="s">
        <v>52</v>
      </c>
      <c r="E364" s="23"/>
      <c r="F364" s="23"/>
      <c r="G364" t="str">
        <f t="shared" si="5"/>
        <v>TB_FLDOFC_ZIP_SRV (Table to store the geographic area served by a Field Office.) - 5 Rows</v>
      </c>
    </row>
    <row r="365" spans="1:7" ht="27" x14ac:dyDescent="0.3">
      <c r="A365" s="23" t="s">
        <v>820</v>
      </c>
      <c r="B365" s="24">
        <v>5</v>
      </c>
      <c r="C365" s="25" t="s">
        <v>821</v>
      </c>
      <c r="D365" s="23" t="s">
        <v>18</v>
      </c>
      <c r="E365" s="23"/>
      <c r="F365" s="23"/>
      <c r="G365" t="str">
        <f t="shared" si="5"/>
        <v>TB_FLNY_CLS_CD (Code table to store the felony classification of crime based on seriousness.) - 2 Rows</v>
      </c>
    </row>
    <row r="366" spans="1:7" x14ac:dyDescent="0.3">
      <c r="A366" s="23" t="s">
        <v>822</v>
      </c>
      <c r="B366" s="24">
        <v>2</v>
      </c>
      <c r="C366" s="25" t="s">
        <v>823</v>
      </c>
      <c r="D366" s="23" t="s">
        <v>18</v>
      </c>
      <c r="E366" s="23"/>
      <c r="F366" s="23"/>
      <c r="G366" t="str">
        <f t="shared" si="5"/>
        <v>TB_FORCED_ENT_TYP_CD (Table to store Forced Entry Type Codes) - 78 Rows</v>
      </c>
    </row>
    <row r="367" spans="1:7" x14ac:dyDescent="0.3">
      <c r="A367" s="23" t="s">
        <v>824</v>
      </c>
      <c r="B367" s="24">
        <v>78</v>
      </c>
      <c r="C367" s="25" t="s">
        <v>825</v>
      </c>
      <c r="D367" s="23" t="s">
        <v>56</v>
      </c>
      <c r="E367" s="23"/>
      <c r="F367" s="23"/>
      <c r="G367" t="str">
        <f t="shared" si="5"/>
        <v>TB_FORM_BUS_EMAIL_CD (Table to store Form-Business Email Codes) - 54 Rows</v>
      </c>
    </row>
    <row r="368" spans="1:7" x14ac:dyDescent="0.3">
      <c r="A368" s="23" t="s">
        <v>826</v>
      </c>
      <c r="B368" s="24">
        <v>54</v>
      </c>
      <c r="C368" s="25" t="s">
        <v>827</v>
      </c>
      <c r="D368" s="23" t="s">
        <v>56</v>
      </c>
      <c r="E368" s="23"/>
      <c r="F368" s="23"/>
      <c r="G368" t="str">
        <f t="shared" si="5"/>
        <v>TB_FORM_EMAIL_ADDR_CD (Table to store From Email Addresses) - 18 Rows</v>
      </c>
    </row>
    <row r="369" spans="1:7" x14ac:dyDescent="0.3">
      <c r="A369" s="23" t="s">
        <v>828</v>
      </c>
      <c r="B369" s="24">
        <v>18</v>
      </c>
      <c r="C369" s="25" t="s">
        <v>829</v>
      </c>
      <c r="D369" s="23" t="s">
        <v>56</v>
      </c>
      <c r="E369" s="25"/>
      <c r="F369" s="23"/>
      <c r="G369" t="str">
        <f t="shared" si="5"/>
        <v>TB_FORM_SLCT_CD (Table to store Form Selection Codes) - 10 Rows</v>
      </c>
    </row>
    <row r="370" spans="1:7" ht="27" x14ac:dyDescent="0.3">
      <c r="A370" s="23" t="s">
        <v>830</v>
      </c>
      <c r="B370" s="24">
        <v>10</v>
      </c>
      <c r="C370" s="25" t="s">
        <v>831</v>
      </c>
      <c r="D370" s="23" t="s">
        <v>63</v>
      </c>
      <c r="E370" s="23"/>
      <c r="F370" s="23"/>
      <c r="G370" t="str">
        <f t="shared" si="5"/>
        <v>TB_FORS_CAT_CD (Code table to store the Felony Offender Reporting System (FORS) Categorys.) - 8 Rows</v>
      </c>
    </row>
    <row r="371" spans="1:7" x14ac:dyDescent="0.3">
      <c r="A371" s="23" t="s">
        <v>832</v>
      </c>
      <c r="B371" s="24">
        <v>8</v>
      </c>
      <c r="C371" s="25" t="s">
        <v>833</v>
      </c>
      <c r="D371" s="23" t="s">
        <v>26</v>
      </c>
      <c r="E371" s="25"/>
      <c r="F371" s="23"/>
      <c r="G371" t="str">
        <f t="shared" si="5"/>
        <v>TB_FREQ_TYP_CD (Code table to store Frequency Types.) - 214 Rows</v>
      </c>
    </row>
    <row r="372" spans="1:7" ht="27" x14ac:dyDescent="0.3">
      <c r="A372" s="23" t="s">
        <v>834</v>
      </c>
      <c r="B372" s="24">
        <v>214</v>
      </c>
      <c r="C372" s="25" t="s">
        <v>835</v>
      </c>
      <c r="D372" s="23" t="s">
        <v>16</v>
      </c>
      <c r="E372" s="23"/>
      <c r="F372" s="23"/>
      <c r="G372" t="str">
        <f t="shared" si="5"/>
        <v>TB_FRST_NM_GRP_LKP (Code table to store First Name Group Lookups. Soundex algorithm code table.) - 11 Rows</v>
      </c>
    </row>
    <row r="373" spans="1:7" ht="27" x14ac:dyDescent="0.3">
      <c r="A373" s="23" t="s">
        <v>836</v>
      </c>
      <c r="B373" s="24">
        <v>11</v>
      </c>
      <c r="C373" s="25" t="s">
        <v>837</v>
      </c>
      <c r="D373" s="23" t="s">
        <v>16</v>
      </c>
      <c r="E373" s="23"/>
      <c r="F373" s="23"/>
      <c r="G373" t="str">
        <f t="shared" si="5"/>
        <v>TB_FRST_NPXSUB_LKP (Code table to store First Name NonPrefix Substitution Lookups. Soundex algorithm code table.) - 11 Rows</v>
      </c>
    </row>
    <row r="374" spans="1:7" ht="27" x14ac:dyDescent="0.3">
      <c r="A374" s="23" t="s">
        <v>838</v>
      </c>
      <c r="B374" s="24">
        <v>11</v>
      </c>
      <c r="C374" s="25" t="s">
        <v>839</v>
      </c>
      <c r="D374" s="23" t="s">
        <v>16</v>
      </c>
      <c r="E374" s="23"/>
      <c r="F374" s="23"/>
      <c r="G374" t="str">
        <f t="shared" si="5"/>
        <v>TB_FRST_SFXSUB_LKP (Code table to store First Name Suffix Substitution Lookups. Soundex algorithm code table.) - 177 Rows</v>
      </c>
    </row>
    <row r="375" spans="1:7" ht="27" x14ac:dyDescent="0.3">
      <c r="A375" s="23" t="s">
        <v>840</v>
      </c>
      <c r="B375" s="24">
        <v>177</v>
      </c>
      <c r="C375" s="25" t="s">
        <v>841</v>
      </c>
      <c r="D375" s="23" t="s">
        <v>26</v>
      </c>
      <c r="E375" s="23"/>
      <c r="F375" s="23"/>
      <c r="G375" t="str">
        <f t="shared" si="5"/>
        <v>TB_FSA_FSC_TYP_CD (Code table to store Field Sanction and Field Sanction Category Types.) - 2357334 Rows</v>
      </c>
    </row>
    <row r="376" spans="1:7" ht="27" x14ac:dyDescent="0.3">
      <c r="A376" s="23" t="s">
        <v>842</v>
      </c>
      <c r="B376" s="24">
        <v>2357334</v>
      </c>
      <c r="C376" s="25" t="s">
        <v>843</v>
      </c>
      <c r="D376" s="23" t="s">
        <v>18</v>
      </c>
      <c r="E376" s="23"/>
      <c r="F376" s="23"/>
      <c r="G376" t="str">
        <f t="shared" si="5"/>
        <v>TB_FSPV_ELM (Table to store Field Supervision Elements. Field details which can be specified against Counts.) - 41 Rows</v>
      </c>
    </row>
    <row r="377" spans="1:7" ht="27" x14ac:dyDescent="0.3">
      <c r="A377" s="23" t="s">
        <v>844</v>
      </c>
      <c r="B377" s="24">
        <v>41</v>
      </c>
      <c r="C377" s="25" t="s">
        <v>845</v>
      </c>
      <c r="D377" s="23" t="s">
        <v>18</v>
      </c>
      <c r="E377" s="23"/>
      <c r="F377" s="23"/>
      <c r="G377" t="str">
        <f t="shared" si="5"/>
        <v>TB_FSPV_ELM_TYP_CD (Code table to store Field Supervision Element Types.  This specifies the kind of field specification record.) - 924390 Rows</v>
      </c>
    </row>
    <row r="378" spans="1:7" x14ac:dyDescent="0.3">
      <c r="A378" s="23" t="s">
        <v>846</v>
      </c>
      <c r="B378" s="24">
        <v>924390</v>
      </c>
      <c r="C378" s="25" t="s">
        <v>847</v>
      </c>
      <c r="D378" s="23" t="s">
        <v>26</v>
      </c>
      <c r="E378" s="23"/>
      <c r="F378" s="23"/>
      <c r="G378" t="str">
        <f t="shared" si="5"/>
        <v>TB_FULL_HRG_RCD (Table to store Full Hearing Records.) - 85 Rows</v>
      </c>
    </row>
    <row r="379" spans="1:7" ht="27" x14ac:dyDescent="0.3">
      <c r="A379" s="23" t="s">
        <v>848</v>
      </c>
      <c r="B379" s="24">
        <v>85</v>
      </c>
      <c r="C379" s="25" t="s">
        <v>849</v>
      </c>
      <c r="D379" s="23" t="s">
        <v>48</v>
      </c>
      <c r="E379" s="25"/>
      <c r="F379" s="23"/>
      <c r="G379" t="str">
        <f t="shared" si="5"/>
        <v>TB_GAIN_LOSS_CAT (Code table to store Gain/Loss Categories detailing the reason behind field movements.) - 842 Rows</v>
      </c>
    </row>
    <row r="380" spans="1:7" ht="27" x14ac:dyDescent="0.3">
      <c r="A380" s="23" t="s">
        <v>850</v>
      </c>
      <c r="B380" s="24">
        <v>842</v>
      </c>
      <c r="C380" s="25" t="s">
        <v>851</v>
      </c>
      <c r="D380" s="23" t="s">
        <v>18</v>
      </c>
      <c r="E380" s="23"/>
      <c r="F380" s="23"/>
      <c r="G380" t="str">
        <f t="shared" si="5"/>
        <v>TB_GCT_REST (Table to store changes in Good Conduct Time by Infraction Group.) - 2 Rows</v>
      </c>
    </row>
    <row r="381" spans="1:7" x14ac:dyDescent="0.3">
      <c r="A381" s="23" t="s">
        <v>852</v>
      </c>
      <c r="B381" s="24">
        <v>2</v>
      </c>
      <c r="C381" s="25" t="s">
        <v>853</v>
      </c>
      <c r="D381" s="23" t="s">
        <v>16</v>
      </c>
      <c r="E381" s="23"/>
      <c r="F381" s="23"/>
      <c r="G381" t="str">
        <f t="shared" si="5"/>
        <v>TB_GENDER_CODE (Code table to store gender.) - 183049 Rows</v>
      </c>
    </row>
    <row r="382" spans="1:7" x14ac:dyDescent="0.3">
      <c r="A382" s="23" t="s">
        <v>854</v>
      </c>
      <c r="B382" s="24">
        <v>183049</v>
      </c>
      <c r="C382" s="25" t="s">
        <v>855</v>
      </c>
      <c r="D382" s="23" t="s">
        <v>18</v>
      </c>
      <c r="E382" s="23"/>
      <c r="F382" s="23"/>
      <c r="G382" t="str">
        <f t="shared" si="5"/>
        <v>TB_GOOD_CNDCT_TM (Table to store Good Conduct Time.) - 6846202 Rows</v>
      </c>
    </row>
    <row r="383" spans="1:7" x14ac:dyDescent="0.3">
      <c r="A383" s="23" t="s">
        <v>856</v>
      </c>
      <c r="B383" s="24">
        <v>6846202</v>
      </c>
      <c r="C383" s="25" t="s">
        <v>857</v>
      </c>
      <c r="D383" s="23" t="s">
        <v>18</v>
      </c>
      <c r="E383" s="23"/>
      <c r="F383" s="23"/>
      <c r="G383" t="str">
        <f t="shared" si="5"/>
        <v>TB_GOOD_CNDCT_TM_APP (Table to store Good Conduct Time Applied.) - 1 Rows</v>
      </c>
    </row>
    <row r="384" spans="1:7" x14ac:dyDescent="0.3">
      <c r="A384" s="23" t="s">
        <v>858</v>
      </c>
      <c r="B384" s="24">
        <v>1</v>
      </c>
      <c r="C384" s="25" t="s">
        <v>859</v>
      </c>
      <c r="D384" s="23" t="s">
        <v>18</v>
      </c>
      <c r="E384" s="23"/>
      <c r="F384" s="23"/>
      <c r="G384" t="str">
        <f t="shared" si="5"/>
        <v>TB_GOOD_CNDCT_TM_TYP_CD (Code table to store Good Conduct Time Types.) - 5862 Rows</v>
      </c>
    </row>
    <row r="385" spans="1:7" x14ac:dyDescent="0.3">
      <c r="A385" s="23" t="s">
        <v>860</v>
      </c>
      <c r="B385" s="24">
        <v>5862</v>
      </c>
      <c r="C385" s="25" t="s">
        <v>861</v>
      </c>
      <c r="D385" s="23" t="s">
        <v>54</v>
      </c>
      <c r="E385" s="23"/>
      <c r="F385" s="23"/>
      <c r="G385" t="str">
        <f t="shared" si="5"/>
        <v>TB_GRP_ROLE (Join Table for assignment of Security Roles to Groups.) - 735446 Rows</v>
      </c>
    </row>
    <row r="386" spans="1:7" x14ac:dyDescent="0.3">
      <c r="A386" s="23" t="s">
        <v>862</v>
      </c>
      <c r="B386" s="24">
        <v>735446</v>
      </c>
      <c r="C386" s="25" t="s">
        <v>863</v>
      </c>
      <c r="D386" s="23" t="s">
        <v>32</v>
      </c>
      <c r="E386" s="23"/>
      <c r="F386" s="23"/>
      <c r="G386" t="str">
        <f t="shared" ref="G386:G449" si="6">_xlfn.CONCAT(A386," (", C386, ") - ",B387," Rows")</f>
        <v>TB_GRV (Table to store Grievances.) - 186 Rows</v>
      </c>
    </row>
    <row r="387" spans="1:7" x14ac:dyDescent="0.3">
      <c r="A387" s="23" t="s">
        <v>864</v>
      </c>
      <c r="B387" s="24">
        <v>186</v>
      </c>
      <c r="C387" s="25" t="s">
        <v>865</v>
      </c>
      <c r="D387" s="23" t="s">
        <v>32</v>
      </c>
      <c r="E387" s="23"/>
      <c r="F387" s="23"/>
      <c r="G387" t="str">
        <f t="shared" si="6"/>
        <v>TB_GRV_AREA_CD (Code table to store Grievance Areas.) - 615 Rows</v>
      </c>
    </row>
    <row r="388" spans="1:7" ht="40.200000000000003" x14ac:dyDescent="0.3">
      <c r="A388" s="23" t="s">
        <v>866</v>
      </c>
      <c r="B388" s="24">
        <v>615</v>
      </c>
      <c r="C388" s="25" t="s">
        <v>867</v>
      </c>
      <c r="D388" s="23" t="s">
        <v>32</v>
      </c>
      <c r="E388" s="23"/>
      <c r="F388" s="23"/>
      <c r="G388" t="str">
        <f t="shared" si="6"/>
        <v>TB_GRV_CAT_AREA_CD (Join table between Grievance Category Code (TB_GRV_CAT_CD) and Grievance Area Code (TB_GRV_AREA_CD).) - 34 Rows</v>
      </c>
    </row>
    <row r="389" spans="1:7" x14ac:dyDescent="0.3">
      <c r="A389" s="23" t="s">
        <v>868</v>
      </c>
      <c r="B389" s="24">
        <v>34</v>
      </c>
      <c r="C389" s="25" t="s">
        <v>869</v>
      </c>
      <c r="D389" s="23" t="s">
        <v>32</v>
      </c>
      <c r="E389" s="23"/>
      <c r="F389" s="23"/>
      <c r="G389" t="str">
        <f t="shared" si="6"/>
        <v>TB_GRV_CAT_CD (Code table to store Grievance Categorys.) - 1123793 Rows</v>
      </c>
    </row>
    <row r="390" spans="1:7" x14ac:dyDescent="0.3">
      <c r="A390" s="23" t="s">
        <v>870</v>
      </c>
      <c r="B390" s="24">
        <v>1123793</v>
      </c>
      <c r="C390" s="25" t="s">
        <v>871</v>
      </c>
      <c r="D390" s="23" t="s">
        <v>32</v>
      </c>
      <c r="E390" s="23"/>
      <c r="F390" s="23"/>
      <c r="G390" t="str">
        <f t="shared" si="6"/>
        <v>TB_GRV_LVL (Table to store Grievance Levels.) - 5 Rows</v>
      </c>
    </row>
    <row r="391" spans="1:7" x14ac:dyDescent="0.3">
      <c r="A391" s="23" t="s">
        <v>872</v>
      </c>
      <c r="B391" s="24">
        <v>5</v>
      </c>
      <c r="C391" s="25" t="s">
        <v>873</v>
      </c>
      <c r="D391" s="23" t="s">
        <v>32</v>
      </c>
      <c r="E391" s="23"/>
      <c r="F391" s="23"/>
      <c r="G391" t="str">
        <f t="shared" si="6"/>
        <v>TB_GRV_LVL_CD (Code table to store Grievance Levels.) - 18 Rows</v>
      </c>
    </row>
    <row r="392" spans="1:7" x14ac:dyDescent="0.3">
      <c r="A392" s="23" t="s">
        <v>874</v>
      </c>
      <c r="B392" s="24">
        <v>18</v>
      </c>
      <c r="C392" s="25" t="s">
        <v>875</v>
      </c>
      <c r="D392" s="23" t="s">
        <v>32</v>
      </c>
      <c r="E392" s="23"/>
      <c r="F392" s="23"/>
      <c r="G392" t="str">
        <f t="shared" si="6"/>
        <v>TB_GRV_RMDY_CD (Code table to store Grievance Remedies.) - 29 Rows</v>
      </c>
    </row>
    <row r="393" spans="1:7" ht="40.200000000000003" x14ac:dyDescent="0.3">
      <c r="A393" s="23" t="s">
        <v>876</v>
      </c>
      <c r="B393" s="24">
        <v>29</v>
      </c>
      <c r="C393" s="25" t="s">
        <v>877</v>
      </c>
      <c r="D393" s="23" t="s">
        <v>32</v>
      </c>
      <c r="E393" s="23"/>
      <c r="F393" s="23"/>
      <c r="G393" t="str">
        <f t="shared" si="6"/>
        <v>TB_GRV_RMDYRSLN_CD (Join table between Grievance Remedy Code (TB_GRV_RMDY_CD) and Grievance Resolution Code (TB_GRV_RSLTN_CD).) - 26 Rows</v>
      </c>
    </row>
    <row r="394" spans="1:7" x14ac:dyDescent="0.3">
      <c r="A394" s="23" t="s">
        <v>878</v>
      </c>
      <c r="B394" s="24">
        <v>26</v>
      </c>
      <c r="C394" s="25" t="s">
        <v>879</v>
      </c>
      <c r="D394" s="23" t="s">
        <v>32</v>
      </c>
      <c r="E394" s="23"/>
      <c r="F394" s="23"/>
      <c r="G394" t="str">
        <f t="shared" si="6"/>
        <v>TB_GRV_RSLTN_CD (Code table to store Grievance Resolutions.) - 482 Rows</v>
      </c>
    </row>
    <row r="395" spans="1:7" x14ac:dyDescent="0.3">
      <c r="A395" s="23" t="s">
        <v>880</v>
      </c>
      <c r="B395" s="24">
        <v>482</v>
      </c>
      <c r="C395" s="25" t="s">
        <v>881</v>
      </c>
      <c r="D395" s="23" t="s">
        <v>32</v>
      </c>
      <c r="E395" s="23"/>
      <c r="F395" s="23"/>
      <c r="G395" t="str">
        <f t="shared" si="6"/>
        <v>TB_GRV_SPFC_CD (Code table to store Grievance Specifics.) - 27 Rows</v>
      </c>
    </row>
    <row r="396" spans="1:7" ht="27" x14ac:dyDescent="0.3">
      <c r="A396" s="23" t="s">
        <v>882</v>
      </c>
      <c r="B396" s="24">
        <v>27</v>
      </c>
      <c r="C396" s="25" t="s">
        <v>883</v>
      </c>
      <c r="D396" s="23" t="s">
        <v>32</v>
      </c>
      <c r="E396" s="23"/>
      <c r="F396" s="23"/>
      <c r="G396" t="str">
        <f t="shared" si="6"/>
        <v>TB_GRV_TYP_CAT_CD (Join table between Grievance Type Code (TB_GRV_TYP_CD) and Grievance Category Code (TB_GRV_CAT_CD).) - 5 Rows</v>
      </c>
    </row>
    <row r="397" spans="1:7" x14ac:dyDescent="0.3">
      <c r="A397" s="23" t="s">
        <v>884</v>
      </c>
      <c r="B397" s="24">
        <v>5</v>
      </c>
      <c r="C397" s="25" t="s">
        <v>885</v>
      </c>
      <c r="D397" s="23" t="s">
        <v>32</v>
      </c>
      <c r="E397" s="23"/>
      <c r="F397" s="23"/>
      <c r="G397" t="str">
        <f t="shared" si="6"/>
        <v>TB_GRV_TYP_CD (Code table to store Grievance Types.) - 10 Rows</v>
      </c>
    </row>
    <row r="398" spans="1:7" x14ac:dyDescent="0.3">
      <c r="A398" s="23" t="s">
        <v>886</v>
      </c>
      <c r="B398" s="24">
        <v>10</v>
      </c>
      <c r="C398" s="25" t="s">
        <v>887</v>
      </c>
      <c r="D398" s="23" t="s">
        <v>16</v>
      </c>
      <c r="E398" s="23"/>
      <c r="F398" s="23"/>
      <c r="G398" t="str">
        <f t="shared" si="6"/>
        <v>TB_HAIR_COLOR_CODE (Code table to store hair colors.) - 61 Rows</v>
      </c>
    </row>
    <row r="399" spans="1:7" ht="79.8" x14ac:dyDescent="0.3">
      <c r="A399" s="23" t="s">
        <v>888</v>
      </c>
      <c r="B399" s="24">
        <v>61</v>
      </c>
      <c r="C399" s="25" t="s">
        <v>889</v>
      </c>
      <c r="D399" t="s">
        <v>26</v>
      </c>
      <c r="E399" s="25" t="s">
        <v>890</v>
      </c>
      <c r="F399" s="23" t="s">
        <v>891</v>
      </c>
      <c r="G399" t="str">
        <f t="shared" si="6"/>
        <v>TB_HLD_RSN_TYP_CD (Code table to store Hold Reason Types.) - 3 Rows</v>
      </c>
    </row>
    <row r="400" spans="1:7" x14ac:dyDescent="0.3">
      <c r="A400" s="23" t="s">
        <v>892</v>
      </c>
      <c r="B400" s="24">
        <v>3</v>
      </c>
      <c r="C400" s="25" t="s">
        <v>893</v>
      </c>
      <c r="D400" s="23" t="s">
        <v>26</v>
      </c>
      <c r="E400" s="23"/>
      <c r="F400" s="23"/>
      <c r="G400" t="str">
        <f t="shared" si="6"/>
        <v>TB_HRG_JRS_TYP_CD (Code table to store Hearing Jurisdiction Types.) - 327 Rows</v>
      </c>
    </row>
    <row r="401" spans="1:7" x14ac:dyDescent="0.3">
      <c r="A401" s="23" t="s">
        <v>894</v>
      </c>
      <c r="B401" s="24">
        <v>327</v>
      </c>
      <c r="C401" s="25" t="s">
        <v>895</v>
      </c>
      <c r="D401" s="23" t="s">
        <v>26</v>
      </c>
      <c r="E401" s="23"/>
      <c r="F401" s="23"/>
      <c r="G401" t="str">
        <f t="shared" si="6"/>
        <v>TB_HRG_LOC_TYP_CD (Code table to store Hearing Location Types.) - 4 Rows</v>
      </c>
    </row>
    <row r="402" spans="1:7" x14ac:dyDescent="0.3">
      <c r="A402" s="23" t="s">
        <v>896</v>
      </c>
      <c r="B402" s="24">
        <v>4</v>
      </c>
      <c r="C402" s="25" t="s">
        <v>897</v>
      </c>
      <c r="D402" s="23" t="s">
        <v>26</v>
      </c>
      <c r="E402" s="23"/>
      <c r="F402" s="23"/>
      <c r="G402" t="str">
        <f t="shared" si="6"/>
        <v>TB_HRG_LOCN_RL_CD (Code table to store Hearing Location Role Codes.) - 3557 Rows</v>
      </c>
    </row>
    <row r="403" spans="1:7" x14ac:dyDescent="0.3">
      <c r="A403" s="23" t="s">
        <v>898</v>
      </c>
      <c r="B403" s="24">
        <v>3557</v>
      </c>
      <c r="C403" s="25" t="s">
        <v>899</v>
      </c>
      <c r="D403" s="23" t="s">
        <v>26</v>
      </c>
      <c r="E403" s="23"/>
      <c r="F403" s="23"/>
      <c r="G403" t="str">
        <f t="shared" si="6"/>
        <v>TB_HRG_LOCN_WK_SCH (Table to store Hearing Location Weekly Schedules.) - 616192 Rows</v>
      </c>
    </row>
    <row r="404" spans="1:7" x14ac:dyDescent="0.3">
      <c r="A404" s="23" t="s">
        <v>900</v>
      </c>
      <c r="B404" s="24">
        <v>616192</v>
      </c>
      <c r="C404" s="25" t="s">
        <v>901</v>
      </c>
      <c r="D404" s="23" t="s">
        <v>26</v>
      </c>
      <c r="E404" s="23"/>
      <c r="F404" s="23"/>
      <c r="G404" t="str">
        <f t="shared" si="6"/>
        <v>TB_HRG_RCD (Table to store Hearing Records.) - 13 Rows</v>
      </c>
    </row>
    <row r="405" spans="1:7" x14ac:dyDescent="0.3">
      <c r="A405" s="23" t="s">
        <v>902</v>
      </c>
      <c r="B405" s="24">
        <v>13</v>
      </c>
      <c r="C405" s="25" t="s">
        <v>903</v>
      </c>
      <c r="D405" s="23" t="s">
        <v>26</v>
      </c>
      <c r="E405" s="23"/>
      <c r="F405" s="23"/>
      <c r="G405" t="str">
        <f t="shared" si="6"/>
        <v>TB_HRG_STA_CD (Code table to store Hearing Statuses.) - 33 Rows</v>
      </c>
    </row>
    <row r="406" spans="1:7" x14ac:dyDescent="0.3">
      <c r="A406" s="23" t="s">
        <v>904</v>
      </c>
      <c r="B406" s="24">
        <v>33</v>
      </c>
      <c r="C406" s="25" t="s">
        <v>905</v>
      </c>
      <c r="D406" s="23" t="s">
        <v>26</v>
      </c>
      <c r="E406" s="23"/>
      <c r="F406" s="23"/>
      <c r="G406" t="str">
        <f t="shared" si="6"/>
        <v>TB_HRGLOCN_BLCKOUT (Table to store the Hearing Location Black-Out Records.) - 2 Rows</v>
      </c>
    </row>
    <row r="407" spans="1:7" x14ac:dyDescent="0.3">
      <c r="A407" s="23" t="s">
        <v>906</v>
      </c>
      <c r="B407" s="24">
        <v>2</v>
      </c>
      <c r="C407" s="25" t="s">
        <v>907</v>
      </c>
      <c r="D407" s="23" t="s">
        <v>26</v>
      </c>
      <c r="E407" s="23"/>
      <c r="F407" s="23"/>
      <c r="G407" t="str">
        <f t="shared" si="6"/>
        <v>TB_HRNG_TYP_CD (Code table to store Hearing Types.) - 77282 Rows</v>
      </c>
    </row>
    <row r="408" spans="1:7" ht="27" x14ac:dyDescent="0.3">
      <c r="A408" s="23" t="s">
        <v>908</v>
      </c>
      <c r="B408" s="24">
        <v>77282</v>
      </c>
      <c r="C408" s="25" t="s">
        <v>909</v>
      </c>
      <c r="D408" s="23" t="s">
        <v>20</v>
      </c>
      <c r="E408" s="23"/>
      <c r="F408" s="23"/>
      <c r="G408" t="str">
        <f t="shared" si="6"/>
        <v>TB_HRSKSTN (This table stores information pertaining to offender High Risk Situations.) - 102769 Rows</v>
      </c>
    </row>
    <row r="409" spans="1:7" ht="27" x14ac:dyDescent="0.3">
      <c r="A409" s="23" t="s">
        <v>910</v>
      </c>
      <c r="B409" s="24">
        <v>102769</v>
      </c>
      <c r="C409" s="25" t="s">
        <v>911</v>
      </c>
      <c r="D409" s="23" t="s">
        <v>20</v>
      </c>
      <c r="E409" s="23"/>
      <c r="F409" s="23"/>
      <c r="G409" t="str">
        <f t="shared" si="6"/>
        <v>TB_HRSKSTN_CRIM_INFO (Table to store data pertaining to Offender High Risk Situation Crime Information.) - 42 Rows</v>
      </c>
    </row>
    <row r="410" spans="1:7" x14ac:dyDescent="0.3">
      <c r="A410" s="23" t="s">
        <v>912</v>
      </c>
      <c r="B410" s="24">
        <v>42</v>
      </c>
      <c r="C410" s="25" t="s">
        <v>913</v>
      </c>
      <c r="D410" s="23" t="s">
        <v>20</v>
      </c>
      <c r="E410" s="23"/>
      <c r="F410" s="23"/>
      <c r="G410" t="str">
        <f t="shared" si="6"/>
        <v>TB_HRSKSTN_FLNG_CD (Code table to store High Risk Situation Feelings codes.) - 7 Rows</v>
      </c>
    </row>
    <row r="411" spans="1:7" ht="27" x14ac:dyDescent="0.3">
      <c r="A411" s="23" t="s">
        <v>914</v>
      </c>
      <c r="B411" s="24">
        <v>7</v>
      </c>
      <c r="C411" s="25" t="s">
        <v>915</v>
      </c>
      <c r="D411" s="23" t="s">
        <v>20</v>
      </c>
      <c r="E411" s="23"/>
      <c r="F411" s="23"/>
      <c r="G411" t="str">
        <f t="shared" si="6"/>
        <v>TB_HRSKSTN_IPF_CD (Code table to store High Risk Situation Intense Physical Feelings codes.) - 1009191 Rows</v>
      </c>
    </row>
    <row r="412" spans="1:7" ht="27" x14ac:dyDescent="0.3">
      <c r="A412" s="23" t="s">
        <v>916</v>
      </c>
      <c r="B412" s="24">
        <v>1009191</v>
      </c>
      <c r="C412" s="25" t="s">
        <v>917</v>
      </c>
      <c r="D412" s="23" t="s">
        <v>20</v>
      </c>
      <c r="E412" s="23"/>
      <c r="F412" s="23"/>
      <c r="G412" t="str">
        <f t="shared" si="6"/>
        <v>TB_HRSKSTN_NRTV (Table to store information pertaining to Offender High Risk Situation Narratives.) - 14 Rows</v>
      </c>
    </row>
    <row r="413" spans="1:7" x14ac:dyDescent="0.3">
      <c r="A413" s="23" t="s">
        <v>918</v>
      </c>
      <c r="B413" s="24">
        <v>14</v>
      </c>
      <c r="C413" s="25" t="s">
        <v>919</v>
      </c>
      <c r="D413" s="23" t="s">
        <v>20</v>
      </c>
      <c r="E413" s="23"/>
      <c r="F413" s="23"/>
      <c r="G413" t="str">
        <f t="shared" si="6"/>
        <v>TB_HRSKSTN_NRTV_TYP_CD (Code table to store High Risk Situation Narrative Type codes.) - 10 Rows</v>
      </c>
    </row>
    <row r="414" spans="1:7" x14ac:dyDescent="0.3">
      <c r="A414" s="23" t="s">
        <v>920</v>
      </c>
      <c r="B414" s="24">
        <v>10</v>
      </c>
      <c r="C414" s="25" t="s">
        <v>921</v>
      </c>
      <c r="D414" s="23" t="s">
        <v>20</v>
      </c>
      <c r="E414" s="23"/>
      <c r="F414" s="23"/>
      <c r="G414" t="str">
        <f t="shared" si="6"/>
        <v>TB_HRSKSTN_PHYSC_FLNG_CD (Code table to store High Risk Situation Physical Feelings codes.) - 196027 Rows</v>
      </c>
    </row>
    <row r="415" spans="1:7" ht="27" x14ac:dyDescent="0.3">
      <c r="A415" s="23" t="s">
        <v>922</v>
      </c>
      <c r="B415" s="24">
        <v>196027</v>
      </c>
      <c r="C415" s="25" t="s">
        <v>923</v>
      </c>
      <c r="D415" s="23" t="s">
        <v>20</v>
      </c>
      <c r="E415" s="23"/>
      <c r="F415" s="23"/>
      <c r="G415" t="str">
        <f t="shared" si="6"/>
        <v>TB_HRSKSTN_SLCT_FLNG (Table to store information pertaining to Offender High Risk Situation Selected Feelings.) - 135259 Rows</v>
      </c>
    </row>
    <row r="416" spans="1:7" ht="27" x14ac:dyDescent="0.3">
      <c r="A416" s="23" t="s">
        <v>924</v>
      </c>
      <c r="B416" s="24">
        <v>135259</v>
      </c>
      <c r="C416" s="25" t="s">
        <v>925</v>
      </c>
      <c r="D416" s="23" t="s">
        <v>20</v>
      </c>
      <c r="E416" s="23"/>
      <c r="F416" s="23"/>
      <c r="G416" t="str">
        <f t="shared" si="6"/>
        <v>TB_HRSKSTN_SLCT_PHYSC_FLNG (Table to store information pertaining to Offender High Risk Situation Selected Physical Feelings.) - 117441 Rows</v>
      </c>
    </row>
    <row r="417" spans="1:7" ht="27" x14ac:dyDescent="0.3">
      <c r="A417" s="23" t="s">
        <v>926</v>
      </c>
      <c r="B417" s="24">
        <v>117441</v>
      </c>
      <c r="C417" s="25" t="s">
        <v>927</v>
      </c>
      <c r="D417" s="23" t="s">
        <v>20</v>
      </c>
      <c r="E417" s="23"/>
      <c r="F417" s="23"/>
      <c r="G417" t="str">
        <f t="shared" si="6"/>
        <v>TB_HRSKSTN_SLCT_THGHT (Table to store information pertaining to Offender High Risk Situation Selected Thoughts.) - 2 Rows</v>
      </c>
    </row>
    <row r="418" spans="1:7" x14ac:dyDescent="0.3">
      <c r="A418" s="23" t="s">
        <v>928</v>
      </c>
      <c r="B418" s="24">
        <v>2</v>
      </c>
      <c r="C418" s="25" t="s">
        <v>929</v>
      </c>
      <c r="D418" s="23" t="s">
        <v>20</v>
      </c>
      <c r="E418" s="23"/>
      <c r="F418" s="23"/>
      <c r="G418" t="str">
        <f t="shared" si="6"/>
        <v>TB_HRSKSTN_STA_CD (Code table to store High Risk Situation Status codes) - 21 Rows</v>
      </c>
    </row>
    <row r="419" spans="1:7" x14ac:dyDescent="0.3">
      <c r="A419" s="23" t="s">
        <v>930</v>
      </c>
      <c r="B419" s="24">
        <v>21</v>
      </c>
      <c r="C419" s="25" t="s">
        <v>931</v>
      </c>
      <c r="D419" s="23" t="s">
        <v>20</v>
      </c>
      <c r="E419" s="23"/>
      <c r="F419" s="23"/>
      <c r="G419" t="str">
        <f t="shared" si="6"/>
        <v>TB_HRSKSTN_THGHT_CD (Code table to store High Risk Situation Thought codes.) - 4 Rows</v>
      </c>
    </row>
    <row r="420" spans="1:7" x14ac:dyDescent="0.3">
      <c r="A420" s="23" t="s">
        <v>932</v>
      </c>
      <c r="B420" s="24">
        <v>4</v>
      </c>
      <c r="C420" s="25" t="s">
        <v>933</v>
      </c>
      <c r="D420" s="23" t="s">
        <v>20</v>
      </c>
      <c r="E420" s="23"/>
      <c r="F420" s="23"/>
      <c r="G420" t="str">
        <f t="shared" si="6"/>
        <v>TB_HRSKSTN_TYP_CD (Code table to store High Risk Situation Type codes.) - 1091 Rows</v>
      </c>
    </row>
    <row r="421" spans="1:7" ht="66.599999999999994" x14ac:dyDescent="0.3">
      <c r="A421" s="23" t="s">
        <v>934</v>
      </c>
      <c r="B421" s="24">
        <v>1091</v>
      </c>
      <c r="C421" s="25" t="s">
        <v>935</v>
      </c>
      <c r="D421" s="23" t="s">
        <v>30</v>
      </c>
      <c r="E421" s="23"/>
      <c r="F421" s="23"/>
      <c r="G421" t="str">
        <f t="shared" si="6"/>
        <v>TB_ICD9CAT_ICD9_CD (Join table between Medical International Statistical Classification of Diseases and Related Health Problems (ICD-9) Category Codes (TB_MED_ICD9_CAT_CD) and Medical International Statistical Classification of Diseases and Related Health Problems (ICD-9).) - 5 Rows</v>
      </c>
    </row>
    <row r="422" spans="1:7" ht="40.200000000000003" x14ac:dyDescent="0.3">
      <c r="A422" s="23" t="s">
        <v>936</v>
      </c>
      <c r="B422" s="24">
        <v>5</v>
      </c>
      <c r="C422" s="25" t="s">
        <v>937</v>
      </c>
      <c r="D422" s="23" t="s">
        <v>16</v>
      </c>
      <c r="E422" s="25"/>
      <c r="F422" s="23"/>
      <c r="G422" t="str">
        <f t="shared" si="6"/>
        <v>TB_ID_TYPE_CODE (Code table to store specific authoritys, such as the Federal Government or a State, that may issue a designator or a number to signify a specific Person.) - 2 Rows</v>
      </c>
    </row>
    <row r="423" spans="1:7" x14ac:dyDescent="0.3">
      <c r="A423" s="23" t="s">
        <v>938</v>
      </c>
      <c r="B423" s="24">
        <v>2</v>
      </c>
      <c r="C423" s="25" t="s">
        <v>939</v>
      </c>
      <c r="D423" s="23" t="s">
        <v>26</v>
      </c>
      <c r="E423" s="25"/>
      <c r="F423" s="23"/>
      <c r="G423" t="str">
        <f t="shared" si="6"/>
        <v>TB_IDI_TYP_CD (Code table to store Infraction Data Indicator Types.) - 36615 Rows</v>
      </c>
    </row>
    <row r="424" spans="1:7" ht="27" x14ac:dyDescent="0.3">
      <c r="A424" s="23" t="s">
        <v>940</v>
      </c>
      <c r="B424" s="24">
        <v>36615</v>
      </c>
      <c r="C424" s="25" t="s">
        <v>941</v>
      </c>
      <c r="D424" s="23" t="s">
        <v>26</v>
      </c>
      <c r="E424" s="23"/>
      <c r="F424" s="23"/>
      <c r="G424" t="str">
        <f t="shared" si="6"/>
        <v>TB_IMRS_AGENCY (Table to store Incident Management Response System (IMRS) Agencies that were contacted as a result of the incident.) - 5 Rows</v>
      </c>
    </row>
    <row r="425" spans="1:7" ht="40.200000000000003" x14ac:dyDescent="0.3">
      <c r="A425" s="23" t="s">
        <v>942</v>
      </c>
      <c r="B425" s="24">
        <v>5</v>
      </c>
      <c r="C425" s="25" t="s">
        <v>943</v>
      </c>
      <c r="D425" s="23" t="s">
        <v>26</v>
      </c>
      <c r="E425" s="23"/>
      <c r="F425" s="23"/>
      <c r="G425" t="str">
        <f t="shared" si="6"/>
        <v>TB_IMRS_AGY_TYP_CD (Code table to store the Incident Management Response System (IMRS) Agency Types which may be contacted with regard to an incident.) - 4964 Rows</v>
      </c>
    </row>
    <row r="426" spans="1:7" ht="40.200000000000003" x14ac:dyDescent="0.3">
      <c r="A426" s="23" t="s">
        <v>944</v>
      </c>
      <c r="B426" s="24">
        <v>4964</v>
      </c>
      <c r="C426" s="25" t="s">
        <v>945</v>
      </c>
      <c r="D426" s="23" t="s">
        <v>26</v>
      </c>
      <c r="E426" s="23"/>
      <c r="F426" s="23"/>
      <c r="G426" t="str">
        <f t="shared" si="6"/>
        <v>TB_IMRS_DL_ASGN (Table to store Incident Management Response System (IMRS) Distribution List Assignments. This table associates distribution list with the incident types or incident modifier values.) - 6 Rows</v>
      </c>
    </row>
    <row r="427" spans="1:7" ht="40.200000000000003" x14ac:dyDescent="0.3">
      <c r="A427" s="23" t="s">
        <v>946</v>
      </c>
      <c r="B427" s="24">
        <v>6</v>
      </c>
      <c r="C427" s="25" t="s">
        <v>947</v>
      </c>
      <c r="D427" s="23" t="s">
        <v>26</v>
      </c>
      <c r="E427" s="23"/>
      <c r="F427" s="23"/>
      <c r="G427" t="str">
        <f t="shared" si="6"/>
        <v>TB_IMRS_DL_TYP_CD (Code table to store Incident Management Response System (IMRS) types which determine how a distribution list is associated with an incident type or modifier.) - 201948 Rows</v>
      </c>
    </row>
    <row r="428" spans="1:7" ht="40.200000000000003" x14ac:dyDescent="0.3">
      <c r="A428" s="23" t="s">
        <v>948</v>
      </c>
      <c r="B428" s="24">
        <v>201948</v>
      </c>
      <c r="C428" s="25" t="s">
        <v>949</v>
      </c>
      <c r="D428" s="23" t="s">
        <v>26</v>
      </c>
      <c r="E428" s="23"/>
      <c r="F428" s="23"/>
      <c r="G428" t="str">
        <f t="shared" si="6"/>
        <v>TB_IMRS_HSTR (Table to store Incident Management Response System (IMRS) historical information. This table records audit information about creation and changes to incidents.) - 4 Rows</v>
      </c>
    </row>
    <row r="429" spans="1:7" ht="40.200000000000003" x14ac:dyDescent="0.3">
      <c r="A429" s="23" t="s">
        <v>950</v>
      </c>
      <c r="B429" s="24">
        <v>4</v>
      </c>
      <c r="C429" s="25" t="s">
        <v>951</v>
      </c>
      <c r="D429" s="23" t="s">
        <v>26</v>
      </c>
      <c r="E429" s="23"/>
      <c r="F429" s="23"/>
      <c r="G429" t="str">
        <f t="shared" si="6"/>
        <v>TB_IMRS_HSTR_CD (Code table to store Incident Management Response System (IMRS) codes used to classify changes to incidents. It also includes initial creation of incidents.) - 5 Rows</v>
      </c>
    </row>
    <row r="430" spans="1:7" ht="27" x14ac:dyDescent="0.3">
      <c r="A430" s="23" t="s">
        <v>952</v>
      </c>
      <c r="B430" s="24">
        <v>5</v>
      </c>
      <c r="C430" s="25" t="s">
        <v>953</v>
      </c>
      <c r="D430" s="23" t="s">
        <v>26</v>
      </c>
      <c r="E430" s="23"/>
      <c r="F430" s="23"/>
      <c r="G430" t="str">
        <f t="shared" si="6"/>
        <v>TB_IMRS_INC_CAT_CD (Code table to store Incident Management Response System (IMRS) categories which are used to classify incident types.) - 3 Rows</v>
      </c>
    </row>
    <row r="431" spans="1:7" ht="27" x14ac:dyDescent="0.3">
      <c r="A431" s="23" t="s">
        <v>954</v>
      </c>
      <c r="B431" s="24">
        <v>3</v>
      </c>
      <c r="C431" s="25" t="s">
        <v>955</v>
      </c>
      <c r="D431" s="23" t="s">
        <v>26</v>
      </c>
      <c r="E431" s="23"/>
      <c r="F431" s="23"/>
      <c r="G431" t="str">
        <f t="shared" si="6"/>
        <v>TB_IMRS_INC_STA_CD (Code table to store Incident Management Response System (IMRS) statuses which an incident may have.) - 73 Rows</v>
      </c>
    </row>
    <row r="432" spans="1:7" ht="27" x14ac:dyDescent="0.3">
      <c r="A432" s="23" t="s">
        <v>956</v>
      </c>
      <c r="B432" s="24">
        <v>73</v>
      </c>
      <c r="C432" s="25" t="s">
        <v>957</v>
      </c>
      <c r="D432" s="23" t="s">
        <v>26</v>
      </c>
      <c r="E432" s="23"/>
      <c r="F432" s="23"/>
      <c r="G432" t="str">
        <f t="shared" si="6"/>
        <v>TB_IMRS_INC_TYP_CD (Code table to store Incident Management Response System (IMRS) types which may be assigned to an incident.) - 104185 Rows</v>
      </c>
    </row>
    <row r="433" spans="1:7" ht="40.200000000000003" x14ac:dyDescent="0.3">
      <c r="A433" s="23" t="s">
        <v>958</v>
      </c>
      <c r="B433" s="24">
        <v>104185</v>
      </c>
      <c r="C433" s="25" t="s">
        <v>959</v>
      </c>
      <c r="D433" s="23" t="s">
        <v>26</v>
      </c>
      <c r="E433" s="23"/>
      <c r="F433" s="23"/>
      <c r="G433" t="str">
        <f t="shared" si="6"/>
        <v>TB_IMRS_INCIDENT (Table to store Incident Management Response System (IMRS) Incidents. An incident is an event which must be recorded and reported.) - 137 Rows</v>
      </c>
    </row>
    <row r="434" spans="1:7" ht="27" x14ac:dyDescent="0.3">
      <c r="A434" s="23" t="s">
        <v>960</v>
      </c>
      <c r="B434" s="24">
        <v>137</v>
      </c>
      <c r="C434" s="25" t="s">
        <v>961</v>
      </c>
      <c r="D434" s="23" t="s">
        <v>26</v>
      </c>
      <c r="E434" s="23"/>
      <c r="F434" s="23"/>
      <c r="G434" t="str">
        <f t="shared" si="6"/>
        <v>TB_IMRS_LOCN_CD (Code table to store Incident Management Response System (IMRS) locations (within a facility) where an incident may occur.) - 270 Rows</v>
      </c>
    </row>
    <row r="435" spans="1:7" ht="27" x14ac:dyDescent="0.3">
      <c r="A435" s="23" t="s">
        <v>962</v>
      </c>
      <c r="B435" s="24">
        <v>270</v>
      </c>
      <c r="C435" s="25" t="s">
        <v>963</v>
      </c>
      <c r="D435" s="23" t="s">
        <v>26</v>
      </c>
      <c r="E435" s="23"/>
      <c r="F435" s="23"/>
      <c r="G435" t="str">
        <f t="shared" si="6"/>
        <v>TB_IMRS_MD_VAL_CD (Code table to store Incident Managament Response System (IMRS) values that an incident type modifier may have.) - 222292 Rows</v>
      </c>
    </row>
    <row r="436" spans="1:7" ht="40.200000000000003" x14ac:dyDescent="0.3">
      <c r="A436" s="23" t="s">
        <v>964</v>
      </c>
      <c r="B436" s="24">
        <v>222292</v>
      </c>
      <c r="C436" s="25" t="s">
        <v>965</v>
      </c>
      <c r="D436" s="23" t="s">
        <v>26</v>
      </c>
      <c r="E436" s="23"/>
      <c r="F436" s="23"/>
      <c r="G436" t="str">
        <f t="shared" si="6"/>
        <v>TB_IMRS_MDFR_ASGN (Table to store Incident Management Response System (IMRS) incident type modifier values that are associated with an incident.) - 98 Rows</v>
      </c>
    </row>
    <row r="437" spans="1:7" ht="27" x14ac:dyDescent="0.3">
      <c r="A437" s="23" t="s">
        <v>966</v>
      </c>
      <c r="B437" s="24">
        <v>98</v>
      </c>
      <c r="C437" s="25" t="s">
        <v>967</v>
      </c>
      <c r="D437" s="23" t="s">
        <v>26</v>
      </c>
      <c r="E437" s="23"/>
      <c r="F437" s="23"/>
      <c r="G437" t="str">
        <f t="shared" si="6"/>
        <v>TB_IMRS_MDFR_CD (Code table to store Incident Management Response System (IMRS) modifiers that are associated with an incident type.) - 147919 Rows</v>
      </c>
    </row>
    <row r="438" spans="1:7" ht="27" x14ac:dyDescent="0.3">
      <c r="A438" s="23" t="s">
        <v>968</v>
      </c>
      <c r="B438" s="24">
        <v>147919</v>
      </c>
      <c r="C438" s="25" t="s">
        <v>969</v>
      </c>
      <c r="D438" s="23" t="s">
        <v>26</v>
      </c>
      <c r="E438" s="23"/>
      <c r="F438" s="23"/>
      <c r="G438" t="str">
        <f t="shared" si="6"/>
        <v>TB_IMRS_NRTV (Table to store Incident Management Response System (IMRS) Incident Narratives.) - 13571 Rows</v>
      </c>
    </row>
    <row r="439" spans="1:7" ht="66.599999999999994" x14ac:dyDescent="0.3">
      <c r="A439" s="23" t="s">
        <v>970</v>
      </c>
      <c r="B439" s="24">
        <v>13571</v>
      </c>
      <c r="C439" s="25" t="s">
        <v>971</v>
      </c>
      <c r="D439" s="23" t="s">
        <v>26</v>
      </c>
      <c r="E439" s="23"/>
      <c r="F439" s="23"/>
      <c r="G439" t="str">
        <f t="shared" si="6"/>
        <v>TB_IMRS_OTHR_PART (Table to store Incident Mangement Response System (IMRS) Other Participants. This table records individuals which are neither offenders nor Department of Corrections (DOC) staff listed in Offender Management Network Information (OMNI) that participated.) - 2 Rows</v>
      </c>
    </row>
    <row r="440" spans="1:7" ht="40.200000000000003" x14ac:dyDescent="0.3">
      <c r="A440" s="23" t="s">
        <v>972</v>
      </c>
      <c r="B440" s="24">
        <v>2</v>
      </c>
      <c r="C440" s="25" t="s">
        <v>973</v>
      </c>
      <c r="D440" s="23" t="s">
        <v>26</v>
      </c>
      <c r="E440" s="23"/>
      <c r="F440" s="23"/>
      <c r="G440" t="str">
        <f t="shared" si="6"/>
        <v>TB_IMRS_OTPA_CD (Code table to store Incident Management Response System (IMRS) types of participants that are not offenders and not staff in OMNI. (Other participants)) - 136 Rows</v>
      </c>
    </row>
    <row r="441" spans="1:7" ht="40.200000000000003" x14ac:dyDescent="0.3">
      <c r="A441" s="23" t="s">
        <v>974</v>
      </c>
      <c r="B441" s="24">
        <v>136</v>
      </c>
      <c r="C441" s="25" t="s">
        <v>975</v>
      </c>
      <c r="D441" s="23" t="s">
        <v>26</v>
      </c>
      <c r="E441" s="23"/>
      <c r="F441" s="23"/>
      <c r="G441" t="str">
        <f t="shared" si="6"/>
        <v>TB_IMRS_PLACE_CD (Code table to store Incident Management Response System (IMRS) the places within a location see (TB_IMRS_LOCN_CD) where an incident may occur.) - 115112 Rows</v>
      </c>
    </row>
    <row r="442" spans="1:7" ht="27" x14ac:dyDescent="0.3">
      <c r="A442" s="23" t="s">
        <v>976</v>
      </c>
      <c r="B442" s="24">
        <v>115112</v>
      </c>
      <c r="C442" s="25" t="s">
        <v>977</v>
      </c>
      <c r="D442" s="23" t="s">
        <v>26</v>
      </c>
      <c r="E442" s="23"/>
      <c r="F442" s="23"/>
      <c r="G442" t="str">
        <f t="shared" si="6"/>
        <v>TB_IMRS_PRSN (Table to store Incident Management Response System (IMRS) offenders involved in an incident.) - 44139 Rows</v>
      </c>
    </row>
    <row r="443" spans="1:7" ht="40.200000000000003" x14ac:dyDescent="0.3">
      <c r="A443" s="23" t="s">
        <v>978</v>
      </c>
      <c r="B443" s="24">
        <v>44139</v>
      </c>
      <c r="C443" s="25" t="s">
        <v>979</v>
      </c>
      <c r="D443" s="23" t="s">
        <v>26</v>
      </c>
      <c r="E443" s="23"/>
      <c r="F443" s="23"/>
      <c r="G443" t="str">
        <f t="shared" si="6"/>
        <v>TB_IMRS_PRSN_STG (Table to store the Incident Management Response System (IMRS) Security Threat Group (STG) information for an offender on an incident.) - 5559 Rows</v>
      </c>
    </row>
    <row r="444" spans="1:7" ht="27" x14ac:dyDescent="0.3">
      <c r="A444" s="23" t="s">
        <v>980</v>
      </c>
      <c r="B444" s="24">
        <v>5559</v>
      </c>
      <c r="C444" s="25" t="s">
        <v>981</v>
      </c>
      <c r="D444" s="23" t="s">
        <v>26</v>
      </c>
      <c r="E444" s="23"/>
      <c r="F444" s="23"/>
      <c r="G444" t="str">
        <f t="shared" si="6"/>
        <v>TB_IMRS_PRSN_WRNT (Table to store Incident Management Response System (IMRS) information about the warrants for an offender on an incident.) - 316566 Rows</v>
      </c>
    </row>
    <row r="445" spans="1:7" ht="40.200000000000003" x14ac:dyDescent="0.3">
      <c r="A445" s="23" t="s">
        <v>982</v>
      </c>
      <c r="B445" s="24">
        <v>316566</v>
      </c>
      <c r="C445" s="25" t="s">
        <v>983</v>
      </c>
      <c r="D445" s="23" t="s">
        <v>26</v>
      </c>
      <c r="E445" s="23"/>
      <c r="F445" s="23"/>
      <c r="G445" t="str">
        <f t="shared" si="6"/>
        <v>TB_IMRS_STAFF (Table to store Incident Management Response System (IMRS) information about staff members (registered in OMNI) who are involved in an incident.) - 123506 Rows</v>
      </c>
    </row>
    <row r="446" spans="1:7" ht="27" x14ac:dyDescent="0.3">
      <c r="A446" s="23" t="s">
        <v>984</v>
      </c>
      <c r="B446" s="24">
        <v>123506</v>
      </c>
      <c r="C446" s="25" t="s">
        <v>985</v>
      </c>
      <c r="D446" s="23" t="s">
        <v>26</v>
      </c>
      <c r="E446" s="23"/>
      <c r="F446" s="23"/>
      <c r="G446" t="str">
        <f t="shared" si="6"/>
        <v>TB_IMRS_TYPE_ASGN (Table to store Incident Management Response System (IMRS) associations of an incident with an incident type.) - 3 Rows</v>
      </c>
    </row>
    <row r="447" spans="1:7" ht="40.200000000000003" x14ac:dyDescent="0.3">
      <c r="A447" s="23" t="s">
        <v>986</v>
      </c>
      <c r="B447" s="24">
        <v>3</v>
      </c>
      <c r="C447" s="25" t="s">
        <v>987</v>
      </c>
      <c r="D447" s="23" t="s">
        <v>26</v>
      </c>
      <c r="E447" s="23"/>
      <c r="F447" s="23"/>
      <c r="G447" t="str">
        <f t="shared" si="6"/>
        <v>TB_IMRS_WRNT_CD (Code table to store Incident Management Response System (IMRS) types of warrants which may exist for an offender associated with an incident.) - 65988 Rows</v>
      </c>
    </row>
    <row r="448" spans="1:7" x14ac:dyDescent="0.3">
      <c r="A448" s="23" t="s">
        <v>988</v>
      </c>
      <c r="B448" s="24">
        <v>65988</v>
      </c>
      <c r="C448" s="25" t="s">
        <v>989</v>
      </c>
      <c r="D448" s="23" t="s">
        <v>18</v>
      </c>
      <c r="E448" s="23"/>
      <c r="F448" s="23"/>
      <c r="G448" t="str">
        <f t="shared" si="6"/>
        <v>TB_INADMS_CSPXVR (Join Table for Inmate Admission and Cause Prefix Version.) - 4 Rows</v>
      </c>
    </row>
    <row r="449" spans="1:7" ht="27" x14ac:dyDescent="0.3">
      <c r="A449" s="23" t="s">
        <v>990</v>
      </c>
      <c r="B449" s="24">
        <v>4</v>
      </c>
      <c r="C449" s="25" t="s">
        <v>991</v>
      </c>
      <c r="D449" s="23" t="s">
        <v>67</v>
      </c>
      <c r="E449" s="25"/>
      <c r="F449" s="23"/>
      <c r="G449" t="str">
        <f t="shared" si="6"/>
        <v>TB_IND_CD (Code table to store values for a field that needs an answer, possible values being Yes, No, Pending, and Unknown.) - 12 Rows</v>
      </c>
    </row>
    <row r="450" spans="1:7" x14ac:dyDescent="0.3">
      <c r="A450" s="23" t="s">
        <v>992</v>
      </c>
      <c r="B450" s="24">
        <v>12</v>
      </c>
      <c r="C450" s="25" t="s">
        <v>993</v>
      </c>
      <c r="D450" s="23" t="s">
        <v>26</v>
      </c>
      <c r="E450" s="25"/>
      <c r="F450" s="23"/>
      <c r="G450" t="str">
        <f t="shared" ref="G450:G513" si="7">_xlfn.CONCAT(A450," (", C450, ") - ",B451," Rows")</f>
        <v>TB_IND_TYP_CD (Code table to store Indicator Types.) - 2547602 Rows</v>
      </c>
    </row>
    <row r="451" spans="1:7" ht="40.200000000000003" x14ac:dyDescent="0.3">
      <c r="A451" s="23" t="s">
        <v>994</v>
      </c>
      <c r="B451" s="24">
        <v>2547602</v>
      </c>
      <c r="C451" s="25" t="s">
        <v>995</v>
      </c>
      <c r="D451" s="23" t="s">
        <v>16</v>
      </c>
      <c r="E451" s="23"/>
      <c r="F451" s="23"/>
      <c r="G451" t="str">
        <f t="shared" si="7"/>
        <v>TB_INDIVIDUAL_NAME (Table to store Individual Names. A distinct designation by which an individual may be referenced consisting of First Name, Last Name, Middle Name, Suffix.) - 933514 Rows</v>
      </c>
    </row>
    <row r="452" spans="1:7" x14ac:dyDescent="0.3">
      <c r="A452" s="23" t="s">
        <v>996</v>
      </c>
      <c r="B452" s="24">
        <v>933514</v>
      </c>
      <c r="C452" s="25" t="s">
        <v>997</v>
      </c>
      <c r="D452" s="23" t="s">
        <v>26</v>
      </c>
      <c r="E452" s="23"/>
      <c r="F452" s="23"/>
      <c r="G452" t="str">
        <f t="shared" si="7"/>
        <v>TB_INFCT_GRP (Table to store Infraction Groups.) - 936088 Rows</v>
      </c>
    </row>
    <row r="453" spans="1:7" x14ac:dyDescent="0.3">
      <c r="A453" s="23" t="s">
        <v>998</v>
      </c>
      <c r="B453" s="24">
        <v>936088</v>
      </c>
      <c r="C453" s="25" t="s">
        <v>999</v>
      </c>
      <c r="D453" s="23" t="s">
        <v>26</v>
      </c>
      <c r="E453" s="23"/>
      <c r="F453" s="23"/>
      <c r="G453" t="str">
        <f t="shared" si="7"/>
        <v>TB_INFGRP_INC_NRTV (Table to store Infraction Group Narratives.) - 8 Rows</v>
      </c>
    </row>
    <row r="454" spans="1:7" ht="27" x14ac:dyDescent="0.3">
      <c r="A454" s="23" t="s">
        <v>1000</v>
      </c>
      <c r="B454" s="24">
        <v>8</v>
      </c>
      <c r="C454" s="25" t="s">
        <v>1001</v>
      </c>
      <c r="D454" s="23" t="s">
        <v>16</v>
      </c>
      <c r="E454" s="23"/>
      <c r="F454" s="23"/>
      <c r="G454" t="str">
        <f t="shared" si="7"/>
        <v>TB_INMATE_ADMS_TYP (Code table to store Inmate Admission Types. Possible values for the reasons why an inmate admission occurs.) - 762266 Rows</v>
      </c>
    </row>
    <row r="455" spans="1:7" ht="27" x14ac:dyDescent="0.3">
      <c r="A455" s="23" t="s">
        <v>1002</v>
      </c>
      <c r="B455" s="24">
        <v>762266</v>
      </c>
      <c r="C455" s="25" t="s">
        <v>1003</v>
      </c>
      <c r="D455" s="23" t="s">
        <v>16</v>
      </c>
      <c r="E455" s="23"/>
      <c r="F455" s="23"/>
      <c r="G455" t="str">
        <f t="shared" si="7"/>
        <v>TB_INMATE_ADMSN (Table to store Inmate Admissions. Offenders housed in a Facility Type of Institution.) - 3023 Rows</v>
      </c>
    </row>
    <row r="456" spans="1:7" ht="27" x14ac:dyDescent="0.3">
      <c r="A456" s="23" t="s">
        <v>1004</v>
      </c>
      <c r="B456" s="24">
        <v>3023</v>
      </c>
      <c r="C456" s="25" t="s">
        <v>1005</v>
      </c>
      <c r="D456" s="23" t="s">
        <v>16</v>
      </c>
      <c r="E456" s="23"/>
      <c r="F456" s="23"/>
      <c r="G456" t="str">
        <f t="shared" si="7"/>
        <v>TB_INMATE_ADMSN_DOSA_CMPLNC (Table to store Inmate admission Drug Offender Sentencing Act (DOSA) Compliance information for release notification.) - 14 Rows</v>
      </c>
    </row>
    <row r="457" spans="1:7" ht="40.200000000000003" x14ac:dyDescent="0.3">
      <c r="A457" s="23" t="s">
        <v>1006</v>
      </c>
      <c r="B457" s="24">
        <v>14</v>
      </c>
      <c r="C457" s="25" t="s">
        <v>1007</v>
      </c>
      <c r="D457" s="23" t="s">
        <v>16</v>
      </c>
      <c r="E457" s="23"/>
      <c r="F457" s="23"/>
      <c r="G457" t="str">
        <f t="shared" si="7"/>
        <v>TB_INMATE_CAT_CD (Code table to store the names of groupings of persons in a Facility categorized around the reason of confinement or supervision.) - 213 Rows</v>
      </c>
    </row>
    <row r="458" spans="1:7" ht="40.200000000000003" x14ac:dyDescent="0.3">
      <c r="A458" s="23" t="s">
        <v>1008</v>
      </c>
      <c r="B458" s="24">
        <v>213</v>
      </c>
      <c r="C458" s="25" t="s">
        <v>1009</v>
      </c>
      <c r="D458" s="23" t="s">
        <v>52</v>
      </c>
      <c r="E458" s="23"/>
      <c r="F458" s="23"/>
      <c r="G458" t="str">
        <f t="shared" si="7"/>
        <v>TB_INST_POP_CPCTY (Table to store Institution Population Capacities. The designated maximum number of people, by gender, that should be contained within a Facility at a specific point in time.) - 100 Rows</v>
      </c>
    </row>
    <row r="459" spans="1:7" ht="27" x14ac:dyDescent="0.3">
      <c r="A459" s="23" t="s">
        <v>1010</v>
      </c>
      <c r="B459" s="24">
        <v>100</v>
      </c>
      <c r="C459" s="25" t="s">
        <v>1011</v>
      </c>
      <c r="D459" s="23" t="s">
        <v>52</v>
      </c>
      <c r="E459" s="23"/>
      <c r="F459" s="23"/>
      <c r="G459" t="str">
        <f t="shared" si="7"/>
        <v>TB_INST_TYP_ASGN (Table to store Institution Type Assignments at a specific point in time.) - 6 Rows</v>
      </c>
    </row>
    <row r="460" spans="1:7" ht="27" x14ac:dyDescent="0.3">
      <c r="A460" s="23" t="s">
        <v>1012</v>
      </c>
      <c r="B460" s="24">
        <v>6</v>
      </c>
      <c r="C460" s="25" t="s">
        <v>1013</v>
      </c>
      <c r="D460" s="23" t="s">
        <v>52</v>
      </c>
      <c r="E460" s="23"/>
      <c r="F460" s="23"/>
      <c r="G460" t="str">
        <f t="shared" si="7"/>
        <v>TB_INST_TYP_CODE (Code table to store Institution Types which indicates the purpose of the Facility.) - 27308 Rows</v>
      </c>
    </row>
    <row r="461" spans="1:7" x14ac:dyDescent="0.3">
      <c r="A461" s="23" t="s">
        <v>1014</v>
      </c>
      <c r="B461" s="24">
        <v>27308</v>
      </c>
      <c r="C461" s="25" t="s">
        <v>1015</v>
      </c>
      <c r="D461" s="23" t="s">
        <v>63</v>
      </c>
      <c r="E461" s="23"/>
      <c r="F461" s="23"/>
      <c r="G461" t="str">
        <f t="shared" si="7"/>
        <v>TB_INTF_CEP_CHG (Table to Store CePrison Resync Data Change.) - 29340 Rows</v>
      </c>
    </row>
    <row r="462" spans="1:7" x14ac:dyDescent="0.3">
      <c r="A462" s="23" t="s">
        <v>1016</v>
      </c>
      <c r="B462" s="24">
        <v>29340</v>
      </c>
      <c r="C462" s="25" t="s">
        <v>1017</v>
      </c>
      <c r="D462" s="23" t="s">
        <v>63</v>
      </c>
      <c r="E462" s="23"/>
      <c r="F462" s="23"/>
      <c r="G462" t="str">
        <f t="shared" si="7"/>
        <v>TB_INTF_CEP_CND_DAILY (Table to Store Interface CePrison Condition Daily.) - 29340 Rows</v>
      </c>
    </row>
    <row r="463" spans="1:7" x14ac:dyDescent="0.3">
      <c r="A463" s="23" t="s">
        <v>1018</v>
      </c>
      <c r="B463" s="24">
        <v>29340</v>
      </c>
      <c r="C463" s="25" t="s">
        <v>1019</v>
      </c>
      <c r="D463" s="23" t="s">
        <v>63</v>
      </c>
      <c r="E463" s="23"/>
      <c r="F463" s="23"/>
      <c r="G463" t="str">
        <f t="shared" si="7"/>
        <v>TB_INTF_CEP_CND_HIST (Table for Interface CePrison Condition History.) - 3 Rows</v>
      </c>
    </row>
    <row r="464" spans="1:7" x14ac:dyDescent="0.3">
      <c r="A464" s="23" t="s">
        <v>1020</v>
      </c>
      <c r="B464" s="24">
        <v>3</v>
      </c>
      <c r="C464" s="25" t="s">
        <v>1021</v>
      </c>
      <c r="D464" s="23" t="s">
        <v>63</v>
      </c>
      <c r="E464" s="23"/>
      <c r="F464" s="23"/>
      <c r="G464" t="str">
        <f t="shared" si="7"/>
        <v>TB_INTF_CEP_VISIT_RMVL_CD (Ce Prison Vistor Removal Code Table.) - 10 Rows</v>
      </c>
    </row>
    <row r="465" spans="1:7" ht="27" x14ac:dyDescent="0.3">
      <c r="A465" s="23" t="s">
        <v>1022</v>
      </c>
      <c r="B465" s="24">
        <v>10</v>
      </c>
      <c r="C465" s="25" t="s">
        <v>1023</v>
      </c>
      <c r="D465" s="23" t="s">
        <v>63</v>
      </c>
      <c r="E465" s="23"/>
      <c r="F465" s="23"/>
      <c r="G465" t="str">
        <f t="shared" si="7"/>
        <v>TB_INTF_LFO_BILL_MSG (Table to store Legal Financial Obligation (LFO) Billing Message data.) - 989021 Rows</v>
      </c>
    </row>
    <row r="466" spans="1:7" ht="27" x14ac:dyDescent="0.3">
      <c r="A466" s="23" t="s">
        <v>1024</v>
      </c>
      <c r="B466" s="24">
        <v>989021</v>
      </c>
      <c r="C466" s="25" t="s">
        <v>1025</v>
      </c>
      <c r="D466" s="23" t="s">
        <v>63</v>
      </c>
      <c r="E466" s="23"/>
      <c r="F466" s="23"/>
      <c r="G466" t="str">
        <f t="shared" si="7"/>
        <v>TB_INTF_LFO_BILL_PRBLM (Table to store Legal Financial Obligation (LFO) Billing Problems encountered during processing.) - 11 Rows</v>
      </c>
    </row>
    <row r="467" spans="1:7" ht="27" x14ac:dyDescent="0.3">
      <c r="A467" s="23" t="s">
        <v>1026</v>
      </c>
      <c r="B467" s="24">
        <v>11</v>
      </c>
      <c r="C467" s="25" t="s">
        <v>1027</v>
      </c>
      <c r="D467" s="23" t="s">
        <v>63</v>
      </c>
      <c r="E467" s="23"/>
      <c r="F467" s="23"/>
      <c r="G467" t="str">
        <f t="shared" si="7"/>
        <v>TB_INTF_LFO_BILL_PRBLM_TYP_CD (Code table to store Legal Financial Obligation (LFO) Billing Problem Type Codes.) - 941758 Rows</v>
      </c>
    </row>
    <row r="468" spans="1:7" ht="27" x14ac:dyDescent="0.3">
      <c r="A468" s="23" t="s">
        <v>1028</v>
      </c>
      <c r="B468" s="24">
        <v>941758</v>
      </c>
      <c r="C468" s="25" t="s">
        <v>1029</v>
      </c>
      <c r="D468" s="23" t="s">
        <v>63</v>
      </c>
      <c r="E468" s="23"/>
      <c r="F468" s="23"/>
      <c r="G468" t="str">
        <f t="shared" si="7"/>
        <v>TB_INTF_LFO_CS (Table to store Legal Financial Obligation (LFO) Cause data extracted from Administrator of the Courts (AOC).) - 8 Rows</v>
      </c>
    </row>
    <row r="469" spans="1:7" ht="27" x14ac:dyDescent="0.3">
      <c r="A469" s="23" t="s">
        <v>1030</v>
      </c>
      <c r="B469" s="24">
        <v>8</v>
      </c>
      <c r="C469" s="25" t="s">
        <v>1031</v>
      </c>
      <c r="D469" s="23" t="s">
        <v>63</v>
      </c>
      <c r="E469" s="23"/>
      <c r="F469" s="23"/>
      <c r="G469" t="str">
        <f t="shared" si="7"/>
        <v>TB_INTF_LFO_MATCH_STA_CD (Code table to store Legal Financial Obligation (LFO) Match Statuses.) - 1678869 Rows</v>
      </c>
    </row>
    <row r="470" spans="1:7" ht="27" x14ac:dyDescent="0.3">
      <c r="A470" s="23" t="s">
        <v>1032</v>
      </c>
      <c r="B470" s="24">
        <v>1678869</v>
      </c>
      <c r="C470" s="25" t="s">
        <v>1033</v>
      </c>
      <c r="D470" s="23" t="s">
        <v>63</v>
      </c>
      <c r="E470" s="23"/>
      <c r="F470" s="23"/>
      <c r="G470" t="str">
        <f t="shared" si="7"/>
        <v>TB_INTF_LFO_NM (Table to store Legal Financial Obligation (LFO) names extracted from Administrator of the Courts (AOC).) - 5443146 Rows</v>
      </c>
    </row>
    <row r="471" spans="1:7" ht="27" x14ac:dyDescent="0.3">
      <c r="A471" s="23" t="s">
        <v>1034</v>
      </c>
      <c r="B471" s="24">
        <v>5443146</v>
      </c>
      <c r="C471" s="25" t="s">
        <v>1035</v>
      </c>
      <c r="D471" s="23" t="s">
        <v>63</v>
      </c>
      <c r="E471" s="23"/>
      <c r="F471" s="23"/>
      <c r="G471" t="str">
        <f t="shared" si="7"/>
        <v>TB_INTF_LFO_ORD_AMT (Table to store Legal Financial Obligation (LFO) ordered amounts extracted from Administrator of the Courts (AOC).) - 1 Rows</v>
      </c>
    </row>
    <row r="472" spans="1:7" ht="27" x14ac:dyDescent="0.3">
      <c r="A472" s="23" t="s">
        <v>1036</v>
      </c>
      <c r="B472" s="24">
        <v>1</v>
      </c>
      <c r="C472" s="25" t="s">
        <v>1037</v>
      </c>
      <c r="D472" s="23" t="s">
        <v>63</v>
      </c>
      <c r="E472" s="23"/>
      <c r="F472" s="23"/>
      <c r="G472" t="str">
        <f t="shared" si="7"/>
        <v>TB_INTF_LFO_PRTC_TYP_CD (Code table to store Legal Financial Obligation (LFO) Participant Types.) - 11112592 Rows</v>
      </c>
    </row>
    <row r="473" spans="1:7" ht="27" x14ac:dyDescent="0.3">
      <c r="A473" s="23" t="s">
        <v>1038</v>
      </c>
      <c r="B473" s="24">
        <v>11112592</v>
      </c>
      <c r="C473" s="25" t="s">
        <v>1039</v>
      </c>
      <c r="D473" s="23" t="s">
        <v>63</v>
      </c>
      <c r="E473" s="23"/>
      <c r="F473" s="23"/>
      <c r="G473" t="str">
        <f t="shared" si="7"/>
        <v>TB_INTF_LFO_TRNSCTN (Table to store Legal Financial Obligation (LFO) transactions extracted from Administrator of the Courts (AOC).) - 12941 Rows</v>
      </c>
    </row>
    <row r="474" spans="1:7" ht="27" x14ac:dyDescent="0.3">
      <c r="A474" s="23" t="s">
        <v>1040</v>
      </c>
      <c r="B474" s="24">
        <v>12941</v>
      </c>
      <c r="C474" s="25" t="s">
        <v>1041</v>
      </c>
      <c r="D474" s="23" t="s">
        <v>63</v>
      </c>
      <c r="E474" s="23"/>
      <c r="F474" s="23"/>
      <c r="G474" t="str">
        <f t="shared" si="7"/>
        <v>TB_INTF_MODA_EXTRACT_DAILY (Table for offenders who have had information transmitted to Moda Health.) - 98 Rows</v>
      </c>
    </row>
    <row r="475" spans="1:7" ht="27" x14ac:dyDescent="0.3">
      <c r="A475" s="23" t="s">
        <v>1042</v>
      </c>
      <c r="B475" s="24">
        <v>98</v>
      </c>
      <c r="C475" s="25" t="s">
        <v>1043</v>
      </c>
      <c r="D475" s="23" t="s">
        <v>63</v>
      </c>
      <c r="E475" s="23"/>
      <c r="F475" s="23"/>
      <c r="G475" t="str">
        <f t="shared" si="7"/>
        <v>TB_INTF_MODA_EXTRACT_DIFF (Table for offenders who have had information transmitted to Moda Health per day.) - 61888 Rows</v>
      </c>
    </row>
    <row r="476" spans="1:7" ht="27" x14ac:dyDescent="0.3">
      <c r="A476" s="23" t="s">
        <v>1044</v>
      </c>
      <c r="B476" s="24">
        <v>61888</v>
      </c>
      <c r="C476" s="25" t="s">
        <v>1045</v>
      </c>
      <c r="D476" s="23" t="s">
        <v>63</v>
      </c>
      <c r="E476" s="23"/>
      <c r="F476" s="23"/>
      <c r="G476" t="str">
        <f t="shared" si="7"/>
        <v>TB_INTF_MODA_EXTRACT_HIST (History table for offenders who have had information transmitted to Moda Health.) - 47 Rows</v>
      </c>
    </row>
    <row r="477" spans="1:7" ht="27" x14ac:dyDescent="0.3">
      <c r="A477" s="23" t="s">
        <v>1046</v>
      </c>
      <c r="B477" s="24">
        <v>47</v>
      </c>
      <c r="C477" s="25" t="s">
        <v>1047</v>
      </c>
      <c r="D477" s="23" t="s">
        <v>63</v>
      </c>
      <c r="E477" s="23"/>
      <c r="F477" s="23"/>
      <c r="G477" t="str">
        <f t="shared" si="7"/>
        <v>TB_INTF_MODA_IDFR (Table of Moda-specific numbers for each facility that houses offenders eligible for Moda Health.) - 1570 Rows</v>
      </c>
    </row>
    <row r="478" spans="1:7" ht="27" x14ac:dyDescent="0.3">
      <c r="A478" s="23" t="s">
        <v>1048</v>
      </c>
      <c r="B478" s="24">
        <v>1570</v>
      </c>
      <c r="C478" s="25" t="s">
        <v>1049</v>
      </c>
      <c r="D478" s="23" t="s">
        <v>63</v>
      </c>
      <c r="E478" s="23"/>
      <c r="F478" s="23"/>
      <c r="G478" t="str">
        <f t="shared" si="7"/>
        <v>TB_INTF_PRVONE_OUT (Interface table to store Inmate movement triggered events for ProviderOne outbound interface.) - 5387 Rows</v>
      </c>
    </row>
    <row r="479" spans="1:7" x14ac:dyDescent="0.3">
      <c r="A479" s="23" t="s">
        <v>1050</v>
      </c>
      <c r="B479" s="24">
        <v>5387</v>
      </c>
      <c r="C479" s="25" t="s">
        <v>1051</v>
      </c>
      <c r="D479" s="23" t="s">
        <v>63</v>
      </c>
      <c r="E479" s="23"/>
      <c r="F479" s="23"/>
      <c r="G479" t="str">
        <f t="shared" si="7"/>
        <v>TB_INTF_SEC_WRN (Table to store data used for creating Secretary Warrant Images.) - 97072 Rows</v>
      </c>
    </row>
    <row r="480" spans="1:7" ht="27" x14ac:dyDescent="0.3">
      <c r="A480" s="23" t="s">
        <v>1052</v>
      </c>
      <c r="B480" s="24">
        <v>97072</v>
      </c>
      <c r="C480" s="25" t="s">
        <v>1053</v>
      </c>
      <c r="D480" s="23" t="s">
        <v>63</v>
      </c>
      <c r="E480" s="23"/>
      <c r="F480" s="23"/>
      <c r="G480" t="str">
        <f t="shared" si="7"/>
        <v>TB_INTF_TAS_BLNC (Table to store data used for creating Division of Child Support (DCS) Trust Accounting System (TAS) file for DSHS.) - 828 Rows</v>
      </c>
    </row>
    <row r="481" spans="1:7" ht="27" x14ac:dyDescent="0.3">
      <c r="A481" s="23" t="s">
        <v>1054</v>
      </c>
      <c r="B481" s="24">
        <v>828</v>
      </c>
      <c r="C481" s="25" t="s">
        <v>1055</v>
      </c>
      <c r="D481" s="23" t="s">
        <v>63</v>
      </c>
      <c r="E481" s="23"/>
      <c r="F481" s="23"/>
      <c r="G481" t="str">
        <f t="shared" si="7"/>
        <v>TB_INTF_TAS_COPAY (Interface table to store Trust Accounting System (TAS) Copay updates from Medical Encounters.) - 120713 Rows</v>
      </c>
    </row>
    <row r="482" spans="1:7" ht="27" x14ac:dyDescent="0.3">
      <c r="A482" s="23" t="s">
        <v>1056</v>
      </c>
      <c r="B482" s="24">
        <v>120713</v>
      </c>
      <c r="C482" s="25" t="s">
        <v>1057</v>
      </c>
      <c r="D482" s="23" t="s">
        <v>63</v>
      </c>
      <c r="E482" s="23"/>
      <c r="F482" s="23"/>
      <c r="G482" t="str">
        <f t="shared" si="7"/>
        <v>TB_INTF_TAS_FILE (Interface table to store unique Trust Accounting System (TAS) filenames.) - 6466 Rows</v>
      </c>
    </row>
    <row r="483" spans="1:7" ht="27" x14ac:dyDescent="0.3">
      <c r="A483" s="23" t="s">
        <v>1058</v>
      </c>
      <c r="B483" s="24">
        <v>6466</v>
      </c>
      <c r="C483" s="25" t="s">
        <v>1059</v>
      </c>
      <c r="D483" s="23" t="s">
        <v>63</v>
      </c>
      <c r="E483" s="23"/>
      <c r="F483" s="23"/>
      <c r="G483" t="str">
        <f t="shared" si="7"/>
        <v>TB_INTF_TAS_OUT (Interface table to store files queued to be sent to the Trust Accounting System (TAS).) - 14272 Rows</v>
      </c>
    </row>
    <row r="484" spans="1:7" x14ac:dyDescent="0.3">
      <c r="A484" s="23" t="s">
        <v>1060</v>
      </c>
      <c r="B484" s="24">
        <v>14272</v>
      </c>
      <c r="C484" s="25" t="s">
        <v>1061</v>
      </c>
      <c r="D484" s="23" t="s">
        <v>63</v>
      </c>
      <c r="E484" s="23"/>
      <c r="F484" s="23"/>
      <c r="G484" t="str">
        <f t="shared" si="7"/>
        <v>TB_INTF_TAS_UPDT (Interface table to store Trust Accounting System (TAS) Updates.) - 237017 Rows</v>
      </c>
    </row>
    <row r="485" spans="1:7" ht="27" x14ac:dyDescent="0.3">
      <c r="A485" s="23" t="s">
        <v>1062</v>
      </c>
      <c r="B485" s="24">
        <v>237017</v>
      </c>
      <c r="C485" s="25" t="s">
        <v>1063</v>
      </c>
      <c r="D485" s="23" t="s">
        <v>63</v>
      </c>
      <c r="E485" s="23"/>
      <c r="F485" s="23"/>
      <c r="G485" t="str">
        <f t="shared" si="7"/>
        <v>TB_INTF_VINE_FILE (Interface table to store Victim Information and Notification Everyday (VINE) status of files queued.) - 1241 Rows</v>
      </c>
    </row>
    <row r="486" spans="1:7" ht="40.200000000000003" x14ac:dyDescent="0.3">
      <c r="A486" s="23" t="s">
        <v>1064</v>
      </c>
      <c r="B486" s="24">
        <v>1241</v>
      </c>
      <c r="C486" s="25" t="s">
        <v>1065</v>
      </c>
      <c r="D486" s="23" t="s">
        <v>63</v>
      </c>
      <c r="E486" s="23"/>
      <c r="F486" s="23"/>
      <c r="G486" t="str">
        <f t="shared" si="7"/>
        <v>TB_INTF_VINE_UPDT (Interface table to store Victim Information and Notification Everyday (VINE) triggered events on DOC numbers for OR record.) - 350126 Rows</v>
      </c>
    </row>
    <row r="487" spans="1:7" ht="40.200000000000003" x14ac:dyDescent="0.3">
      <c r="A487" s="23" t="s">
        <v>1066</v>
      </c>
      <c r="B487" s="24">
        <v>350126</v>
      </c>
      <c r="C487" s="25" t="s">
        <v>1067</v>
      </c>
      <c r="D487" s="23" t="s">
        <v>63</v>
      </c>
      <c r="E487" s="23"/>
      <c r="F487" s="23"/>
      <c r="G487" t="str">
        <f t="shared" si="7"/>
        <v>TB_INTF_WSP_CORRE (Interface table to store outbound messages to the Washington State Patrol (WSP). Records store a snapshot of OMNI at a particular point in time.) - 1892866 Rows</v>
      </c>
    </row>
    <row r="488" spans="1:7" ht="53.4" x14ac:dyDescent="0.3">
      <c r="A488" s="23" t="s">
        <v>1068</v>
      </c>
      <c r="B488" s="24">
        <v>1892866</v>
      </c>
      <c r="C488" s="25" t="s">
        <v>1069</v>
      </c>
      <c r="D488" s="23" t="s">
        <v>12</v>
      </c>
      <c r="E488" s="23"/>
      <c r="F488" s="23"/>
      <c r="G488" t="str">
        <f t="shared" si="7"/>
        <v>TB_IP (Table to store Interested Party information. Any individual, business or Department of Corrections (DOC) establishment for which address, telephone or other pertinent information must be maintained.) - 6296726 Rows</v>
      </c>
    </row>
    <row r="489" spans="1:7" ht="53.4" x14ac:dyDescent="0.3">
      <c r="A489" s="23" t="s">
        <v>1070</v>
      </c>
      <c r="B489" s="24">
        <v>6296726</v>
      </c>
      <c r="C489" s="25" t="s">
        <v>1071</v>
      </c>
      <c r="D489" s="23" t="s">
        <v>12</v>
      </c>
      <c r="E489" s="23"/>
      <c r="F489" s="23"/>
      <c r="G489" t="str">
        <f t="shared" si="7"/>
        <v>TB_IP_ADDRESS (Table to store Interested Party Addresses. The Interested Party provides the Addresses which may change over time due to geographical moves, such as from one house to another, changes in e-mail addresses, etc.) - 2813778 Rows</v>
      </c>
    </row>
    <row r="490" spans="1:7" ht="27" x14ac:dyDescent="0.3">
      <c r="A490" s="23" t="s">
        <v>1072</v>
      </c>
      <c r="B490" s="24">
        <v>2813778</v>
      </c>
      <c r="C490" s="25" t="s">
        <v>1073</v>
      </c>
      <c r="D490" s="23" t="s">
        <v>12</v>
      </c>
      <c r="E490" s="23"/>
      <c r="F490" s="23"/>
      <c r="G490" t="str">
        <f t="shared" si="7"/>
        <v>TB_IP_TEL (Table to store Interested Party Telephone numbers that are assigned at a given point in time.) - 10 Rows</v>
      </c>
    </row>
    <row r="491" spans="1:7" x14ac:dyDescent="0.3">
      <c r="A491" s="23" t="s">
        <v>1074</v>
      </c>
      <c r="B491" s="24">
        <v>10</v>
      </c>
      <c r="C491" s="25" t="s">
        <v>1075</v>
      </c>
      <c r="D491" s="23" t="s">
        <v>12</v>
      </c>
      <c r="E491" s="23"/>
      <c r="F491" s="23"/>
      <c r="G491" t="str">
        <f t="shared" si="7"/>
        <v>TB_IP_TYP_CODE (Code table to store Interested Party Types.) - 75875 Rows</v>
      </c>
    </row>
    <row r="492" spans="1:7" ht="27" x14ac:dyDescent="0.3">
      <c r="A492" s="23" t="s">
        <v>1076</v>
      </c>
      <c r="B492" s="24">
        <v>75875</v>
      </c>
      <c r="C492" s="25" t="s">
        <v>1077</v>
      </c>
      <c r="D492" s="23" t="s">
        <v>18</v>
      </c>
      <c r="E492" s="23"/>
      <c r="F492" s="23"/>
      <c r="G492" t="str">
        <f t="shared" si="7"/>
        <v>TB_ISRB_HEARING (Table to store Indeterminate Sentence Review Board (ISRB) Hearing information.) - 178 Rows</v>
      </c>
    </row>
    <row r="493" spans="1:7" ht="27" x14ac:dyDescent="0.3">
      <c r="A493" s="23" t="s">
        <v>1078</v>
      </c>
      <c r="B493" s="24">
        <v>178</v>
      </c>
      <c r="C493" s="25" t="s">
        <v>1079</v>
      </c>
      <c r="D493" s="23" t="s">
        <v>18</v>
      </c>
      <c r="E493" s="23"/>
      <c r="F493" s="23"/>
      <c r="G493" t="str">
        <f t="shared" si="7"/>
        <v>TB_ISRB_HRG_ACT_CD (Code table to store Indeterminate Sentence Review Board (ISRB) Hearing Action Codes.) - 154828 Rows</v>
      </c>
    </row>
    <row r="494" spans="1:7" ht="27" x14ac:dyDescent="0.3">
      <c r="A494" s="23" t="s">
        <v>1080</v>
      </c>
      <c r="B494" s="24">
        <v>154828</v>
      </c>
      <c r="C494" s="25" t="s">
        <v>1081</v>
      </c>
      <c r="D494" s="23" t="s">
        <v>18</v>
      </c>
      <c r="E494" s="23"/>
      <c r="F494" s="23"/>
      <c r="G494" t="str">
        <f t="shared" si="7"/>
        <v>TB_ISRB_HRG_ACTION (Table to store Indeterminate Sentence Review Board (ISRB) Hearing Actions.) - 42758 Rows</v>
      </c>
    </row>
    <row r="495" spans="1:7" ht="27" x14ac:dyDescent="0.3">
      <c r="A495" s="23" t="s">
        <v>1082</v>
      </c>
      <c r="B495" s="24">
        <v>42758</v>
      </c>
      <c r="C495" s="25" t="s">
        <v>1083</v>
      </c>
      <c r="D495" s="23" t="s">
        <v>18</v>
      </c>
      <c r="E495" s="23"/>
      <c r="F495" s="23"/>
      <c r="G495" t="str">
        <f t="shared" si="7"/>
        <v>TB_ISRB_HRG_CAUSE (Table to store Indeterminate Sentence Review Board (ISRB) Hearing Causes.) - 38 Rows</v>
      </c>
    </row>
    <row r="496" spans="1:7" ht="27" x14ac:dyDescent="0.3">
      <c r="A496" s="23" t="s">
        <v>1084</v>
      </c>
      <c r="B496" s="24">
        <v>38</v>
      </c>
      <c r="C496" s="25" t="s">
        <v>1085</v>
      </c>
      <c r="D496" s="23" t="s">
        <v>18</v>
      </c>
      <c r="E496" s="23"/>
      <c r="F496" s="23"/>
      <c r="G496" t="str">
        <f t="shared" si="7"/>
        <v>TB_ISRB_HRG_PNL_CD (Code table to store Indeterminate Sentence Review Board (ISRB) Hearing Panel Staff Codes.) - 41 Rows</v>
      </c>
    </row>
    <row r="497" spans="1:7" ht="27" x14ac:dyDescent="0.3">
      <c r="A497" s="23" t="s">
        <v>1086</v>
      </c>
      <c r="B497" s="24">
        <v>41</v>
      </c>
      <c r="C497" s="25" t="s">
        <v>1087</v>
      </c>
      <c r="D497" s="23" t="s">
        <v>18</v>
      </c>
      <c r="E497" s="23"/>
      <c r="F497" s="23"/>
      <c r="G497" t="str">
        <f t="shared" si="7"/>
        <v>TB_ISRB_HRG_TYP_CD (Code table to store Indeterminate Sentence Review Board (ISRB) Hearing Type Codes.) - 174050 Rows</v>
      </c>
    </row>
    <row r="498" spans="1:7" ht="27" x14ac:dyDescent="0.3">
      <c r="A498" s="23" t="s">
        <v>1088</v>
      </c>
      <c r="B498" s="24">
        <v>174050</v>
      </c>
      <c r="C498" s="25" t="s">
        <v>1089</v>
      </c>
      <c r="D498" s="23" t="s">
        <v>69</v>
      </c>
      <c r="E498" s="25"/>
      <c r="F498" s="23"/>
      <c r="G498" t="str">
        <f t="shared" si="7"/>
        <v>TB_ITJS (Table to store Incoming Transport/Job Screening (ITJS) Checklists.) - 1914550 Rows</v>
      </c>
    </row>
    <row r="499" spans="1:7" ht="27" x14ac:dyDescent="0.3">
      <c r="A499" s="23" t="s">
        <v>1090</v>
      </c>
      <c r="B499" s="24">
        <v>1914550</v>
      </c>
      <c r="C499" s="25" t="s">
        <v>1091</v>
      </c>
      <c r="D499" s="23" t="s">
        <v>69</v>
      </c>
      <c r="E499" s="25"/>
      <c r="F499" s="23"/>
      <c r="G499" t="str">
        <f t="shared" si="7"/>
        <v>TB_ITJS_CLS_NRTV (Incoming Transport/Job Screening (ITJS) Checklist Classification Review Narratives.) - 4 Rows</v>
      </c>
    </row>
    <row r="500" spans="1:7" ht="27" x14ac:dyDescent="0.3">
      <c r="A500" s="23" t="s">
        <v>1092</v>
      </c>
      <c r="B500" s="24">
        <v>4</v>
      </c>
      <c r="C500" s="25" t="s">
        <v>1093</v>
      </c>
      <c r="D500" s="23" t="s">
        <v>69</v>
      </c>
      <c r="E500" s="25"/>
      <c r="F500" s="23"/>
      <c r="G500" t="str">
        <f t="shared" si="7"/>
        <v>TB_ITJS_LVL_TYP_CD (Code table to store Incoming Transport/Job Screening (ITJS) Checklist Offender Needs Assessment (ONA) Level Types.) - 1044300 Rows</v>
      </c>
    </row>
    <row r="501" spans="1:7" ht="27" x14ac:dyDescent="0.3">
      <c r="A501" s="23" t="s">
        <v>1094</v>
      </c>
      <c r="B501" s="24">
        <v>1044300</v>
      </c>
      <c r="C501" s="25" t="s">
        <v>1095</v>
      </c>
      <c r="D501" s="23" t="s">
        <v>69</v>
      </c>
      <c r="E501" s="25"/>
      <c r="F501" s="23"/>
      <c r="G501" t="str">
        <f t="shared" si="7"/>
        <v>TB_ITJS_MDT (Table to store Incoming Transport/Job Screening (ITJS) Checklist Multi-Disciplinary Team (MDT) members.) - 6 Rows</v>
      </c>
    </row>
    <row r="502" spans="1:7" ht="27" x14ac:dyDescent="0.3">
      <c r="A502" s="23" t="s">
        <v>1096</v>
      </c>
      <c r="B502" s="24">
        <v>6</v>
      </c>
      <c r="C502" s="25" t="s">
        <v>1097</v>
      </c>
      <c r="D502" s="23" t="s">
        <v>69</v>
      </c>
      <c r="E502" s="25"/>
      <c r="F502" s="23"/>
      <c r="G502" t="str">
        <f t="shared" si="7"/>
        <v>TB_ITJS_MDT_TYP_CD (Code table to store Incoming Transport/Job Screening (ITJS) Checklist Multi-Disciplinary Team (MDT) member Types.) - 173061 Rows</v>
      </c>
    </row>
    <row r="503" spans="1:7" ht="27" x14ac:dyDescent="0.3">
      <c r="A503" s="23" t="s">
        <v>1098</v>
      </c>
      <c r="B503" s="24">
        <v>173061</v>
      </c>
      <c r="C503" s="25" t="s">
        <v>1099</v>
      </c>
      <c r="D503" s="23" t="s">
        <v>69</v>
      </c>
      <c r="E503" s="25"/>
      <c r="F503" s="23"/>
      <c r="G503" t="str">
        <f t="shared" si="7"/>
        <v>TB_ITJS_MED_CNCRN (Table to store Incoming Transport/Job Screening checklist Medical Concerns.) - 173190 Rows</v>
      </c>
    </row>
    <row r="504" spans="1:7" ht="27" x14ac:dyDescent="0.3">
      <c r="A504" s="23" t="s">
        <v>1100</v>
      </c>
      <c r="B504" s="24">
        <v>173190</v>
      </c>
      <c r="C504" s="25" t="s">
        <v>1101</v>
      </c>
      <c r="D504" s="23" t="s">
        <v>69</v>
      </c>
      <c r="E504" s="25"/>
      <c r="F504" s="23"/>
      <c r="G504" t="str">
        <f t="shared" si="7"/>
        <v>TB_ITJS_MHLTHCNCRN (Table to store Incoming Transport/Job Screening checklist Mental Health Concerns.) - 11 Rows</v>
      </c>
    </row>
    <row r="505" spans="1:7" ht="27" x14ac:dyDescent="0.3">
      <c r="A505" s="23" t="s">
        <v>1102</v>
      </c>
      <c r="B505" s="24">
        <v>11</v>
      </c>
      <c r="C505" s="25" t="s">
        <v>1103</v>
      </c>
      <c r="D505" s="23" t="s">
        <v>69</v>
      </c>
      <c r="E505" s="25"/>
      <c r="F505" s="23"/>
      <c r="G505" t="str">
        <f t="shared" si="7"/>
        <v>TB_ITJS_NRTV_CD (Incoming Transport/Job Screening (ITJS) Checklist Narrative Types.) - 54326 Rows</v>
      </c>
    </row>
    <row r="506" spans="1:7" ht="27" x14ac:dyDescent="0.3">
      <c r="A506" s="23" t="s">
        <v>1104</v>
      </c>
      <c r="B506" s="24">
        <v>54326</v>
      </c>
      <c r="C506" s="25" t="s">
        <v>1105</v>
      </c>
      <c r="D506" s="23" t="s">
        <v>69</v>
      </c>
      <c r="E506" s="25"/>
      <c r="F506" s="23"/>
      <c r="G506" t="str">
        <f t="shared" si="7"/>
        <v>TB_ITJS_OTH_MDT (Table to store Incoming Transport/Job Screening (ITJS) Checklist Other Multi-Disciplinary Team (MDT) members.) - 138727 Rows</v>
      </c>
    </row>
    <row r="507" spans="1:7" ht="27" x14ac:dyDescent="0.3">
      <c r="A507" s="23" t="s">
        <v>1106</v>
      </c>
      <c r="B507" s="24">
        <v>138727</v>
      </c>
      <c r="C507" s="25" t="s">
        <v>1107</v>
      </c>
      <c r="D507" s="23" t="s">
        <v>69</v>
      </c>
      <c r="E507" s="25"/>
      <c r="F507" s="23"/>
      <c r="G507" t="str">
        <f t="shared" si="7"/>
        <v>TB_ITJS_OTH_WRK (Table to store Incoming Transport/Job Screening Checklist Other Work information.) - 167110 Rows</v>
      </c>
    </row>
    <row r="508" spans="1:7" ht="27" x14ac:dyDescent="0.3">
      <c r="A508" s="23" t="s">
        <v>1108</v>
      </c>
      <c r="B508" s="24">
        <v>167110</v>
      </c>
      <c r="C508" s="25" t="s">
        <v>1109</v>
      </c>
      <c r="D508" s="23" t="s">
        <v>69</v>
      </c>
      <c r="E508" s="25"/>
      <c r="F508" s="23"/>
      <c r="G508" t="str">
        <f t="shared" si="7"/>
        <v>TB_ITJS_SMRY (Table to store Incoming Transport/Job Screening (ITJS) Checklist Summaries.) - 3 Rows</v>
      </c>
    </row>
    <row r="509" spans="1:7" ht="27" x14ac:dyDescent="0.3">
      <c r="A509" s="23" t="s">
        <v>1110</v>
      </c>
      <c r="B509" s="24">
        <v>3</v>
      </c>
      <c r="C509" s="25" t="s">
        <v>1111</v>
      </c>
      <c r="D509" s="23" t="s">
        <v>69</v>
      </c>
      <c r="E509" s="25"/>
      <c r="F509" s="23"/>
      <c r="G509" t="str">
        <f t="shared" si="7"/>
        <v>TB_ITJS_STA_CD (Code table to store Incoming Transport/Job Screening (ITJS) Checklist Statuses.) - 173072 Rows</v>
      </c>
    </row>
    <row r="510" spans="1:7" ht="27" x14ac:dyDescent="0.3">
      <c r="A510" s="23" t="s">
        <v>1112</v>
      </c>
      <c r="B510" s="24">
        <v>173072</v>
      </c>
      <c r="C510" s="25" t="s">
        <v>1113</v>
      </c>
      <c r="D510" s="23" t="s">
        <v>69</v>
      </c>
      <c r="E510" s="25"/>
      <c r="F510" s="23"/>
      <c r="G510" t="str">
        <f t="shared" si="7"/>
        <v>TB_ITJS_THRT_CNCRN (Table to store Incoming Transport/Job Screening checklist Security Threat Group (STG)/Protection/Threat Concerns.) - 171586 Rows</v>
      </c>
    </row>
    <row r="511" spans="1:7" ht="27" x14ac:dyDescent="0.3">
      <c r="A511" s="23" t="s">
        <v>1114</v>
      </c>
      <c r="B511" s="24">
        <v>171586</v>
      </c>
      <c r="C511" s="25" t="s">
        <v>1115</v>
      </c>
      <c r="D511" s="23" t="s">
        <v>69</v>
      </c>
      <c r="E511" s="25"/>
      <c r="F511" s="23"/>
      <c r="G511" t="str">
        <f t="shared" si="7"/>
        <v>TB_ITJS_VLNTR_WRK (Table to store Incoming Transport/Job Screening Checklist Volunteer/Work information.) - 2 Rows</v>
      </c>
    </row>
    <row r="512" spans="1:7" x14ac:dyDescent="0.3">
      <c r="A512" s="23" t="s">
        <v>1116</v>
      </c>
      <c r="B512" s="24">
        <v>2</v>
      </c>
      <c r="C512" s="25" t="s">
        <v>1117</v>
      </c>
      <c r="D512" s="23" t="s">
        <v>54</v>
      </c>
      <c r="E512" s="23"/>
      <c r="F512" s="23"/>
      <c r="G512" t="str">
        <f t="shared" si="7"/>
        <v>TB_ITP_TYP_CD (Code table to store Interpreter Types.) - 10763 Rows</v>
      </c>
    </row>
    <row r="513" spans="1:7" x14ac:dyDescent="0.3">
      <c r="A513" s="23" t="s">
        <v>1118</v>
      </c>
      <c r="B513" s="24">
        <v>10763</v>
      </c>
      <c r="C513" s="25" t="s">
        <v>1119</v>
      </c>
      <c r="D513" s="23" t="s">
        <v>16</v>
      </c>
      <c r="E513" s="25"/>
      <c r="F513" s="23"/>
      <c r="G513" t="str">
        <f t="shared" si="7"/>
        <v>TB_ITRST_TNFR_FEE (Table to store the Interstate Transfer Fees.) - 1366237 Rows</v>
      </c>
    </row>
    <row r="514" spans="1:7" ht="27" x14ac:dyDescent="0.3">
      <c r="A514" s="23" t="s">
        <v>1120</v>
      </c>
      <c r="B514" s="24">
        <v>1366237</v>
      </c>
      <c r="C514" s="25" t="s">
        <v>1121</v>
      </c>
      <c r="D514" s="23" t="s">
        <v>63</v>
      </c>
      <c r="E514" s="23"/>
      <c r="F514" s="23"/>
      <c r="G514" t="str">
        <f t="shared" ref="G514:G577" si="8">_xlfn.CONCAT(A514," (", C514, ") - ",B515," Rows")</f>
        <v>TB_JBRS_ACTV (Table to store Jail Booking and Release System (JBRS) Activities.) - 8 Rows</v>
      </c>
    </row>
    <row r="515" spans="1:7" ht="27" x14ac:dyDescent="0.3">
      <c r="A515" s="23" t="s">
        <v>1122</v>
      </c>
      <c r="B515" s="24">
        <v>8</v>
      </c>
      <c r="C515" s="25" t="s">
        <v>1123</v>
      </c>
      <c r="D515" s="23" t="s">
        <v>63</v>
      </c>
      <c r="E515" s="23"/>
      <c r="F515" s="23"/>
      <c r="G515" t="str">
        <f t="shared" si="8"/>
        <v>TB_JBRS_ACTVTYP_CD (Code table to store Jail Booking and Release System (JBRS) Activity Types.) - 26 Rows</v>
      </c>
    </row>
    <row r="516" spans="1:7" x14ac:dyDescent="0.3">
      <c r="A516" s="23" t="s">
        <v>1124</v>
      </c>
      <c r="B516" s="24">
        <v>26</v>
      </c>
      <c r="C516" s="25" t="s">
        <v>1125</v>
      </c>
      <c r="D516" s="23" t="s">
        <v>18</v>
      </c>
      <c r="E516" s="23"/>
      <c r="F516" s="23"/>
      <c r="G516" t="str">
        <f t="shared" si="8"/>
        <v>TB_JDCT_SPV_TYP_CD (Table to store Jurisdiction Supervision Type Codes) - 4 Rows</v>
      </c>
    </row>
    <row r="517" spans="1:7" x14ac:dyDescent="0.3">
      <c r="A517" s="23" t="s">
        <v>1126</v>
      </c>
      <c r="B517" s="24">
        <v>4</v>
      </c>
      <c r="C517" s="25" t="s">
        <v>1127</v>
      </c>
      <c r="D517" s="23" t="s">
        <v>18</v>
      </c>
      <c r="E517" s="23"/>
      <c r="F517" s="23"/>
      <c r="G517" t="str">
        <f t="shared" si="8"/>
        <v>TB_JDCT_TYP_CD (Table to store Jurisdiction Type Codes) - 6592 Rows</v>
      </c>
    </row>
    <row r="518" spans="1:7" x14ac:dyDescent="0.3">
      <c r="A518" s="23" t="s">
        <v>1128</v>
      </c>
      <c r="B518" s="24">
        <v>6592</v>
      </c>
      <c r="C518" s="25" t="s">
        <v>1129</v>
      </c>
      <c r="D518" s="23" t="s">
        <v>48</v>
      </c>
      <c r="E518" s="25"/>
      <c r="F518" s="23"/>
      <c r="G518" t="str">
        <f t="shared" si="8"/>
        <v>TB_JNT_RSTN (Table to store Legal Financial Obligation (LFO) Joint Restitutions.) - 778 Rows</v>
      </c>
    </row>
    <row r="519" spans="1:7" ht="27" x14ac:dyDescent="0.3">
      <c r="A519" s="23" t="s">
        <v>1130</v>
      </c>
      <c r="B519" s="24">
        <v>778</v>
      </c>
      <c r="C519" s="25" t="s">
        <v>1131</v>
      </c>
      <c r="D519" s="23" t="s">
        <v>54</v>
      </c>
      <c r="E519" s="23"/>
      <c r="F519" s="23"/>
      <c r="G519" t="str">
        <f t="shared" si="8"/>
        <v>TB_JOB_CLASS_CODE (Code table to store DOC employee functions or roles that may be assigned to an Office Position.) - 1127 Rows</v>
      </c>
    </row>
    <row r="520" spans="1:7" ht="72" x14ac:dyDescent="0.3">
      <c r="A520" t="s">
        <v>1132</v>
      </c>
      <c r="B520" s="22">
        <v>1127</v>
      </c>
      <c r="C520" s="1" t="s">
        <v>1133</v>
      </c>
      <c r="D520" t="s">
        <v>48</v>
      </c>
      <c r="E520" s="1" t="s">
        <v>1134</v>
      </c>
      <c r="G520" t="str">
        <f t="shared" si="8"/>
        <v>TB_JUDGE (Table to store Judges.) - 760 Rows</v>
      </c>
    </row>
    <row r="521" spans="1:7" x14ac:dyDescent="0.3">
      <c r="A521" s="23" t="s">
        <v>1135</v>
      </c>
      <c r="B521" s="24">
        <v>760</v>
      </c>
      <c r="C521" s="25" t="s">
        <v>1136</v>
      </c>
      <c r="D521" s="23" t="s">
        <v>48</v>
      </c>
      <c r="E521" s="25"/>
      <c r="F521" s="23"/>
      <c r="G521" t="str">
        <f t="shared" si="8"/>
        <v>TB_JUDGE_CNTY_ASGN (Table to store Judge County Assignments.) - 3 Rows</v>
      </c>
    </row>
    <row r="522" spans="1:7" ht="27" x14ac:dyDescent="0.3">
      <c r="A522" s="23" t="s">
        <v>1137</v>
      </c>
      <c r="B522" s="24">
        <v>3</v>
      </c>
      <c r="C522" s="25" t="s">
        <v>1138</v>
      </c>
      <c r="D522" s="23" t="s">
        <v>48</v>
      </c>
      <c r="E522" s="25"/>
      <c r="F522" s="23"/>
      <c r="G522" t="str">
        <f t="shared" si="8"/>
        <v>TB_JUDGE_STA (Code table to store Judge Statuses. The states of existence that may be assigned to a member of the Judiciary.) - 721 Rows</v>
      </c>
    </row>
    <row r="523" spans="1:7" x14ac:dyDescent="0.3">
      <c r="A523" s="23" t="s">
        <v>1139</v>
      </c>
      <c r="B523" s="24">
        <v>721</v>
      </c>
      <c r="C523" s="25" t="s">
        <v>1140</v>
      </c>
      <c r="D523" s="23" t="s">
        <v>48</v>
      </c>
      <c r="E523" s="25"/>
      <c r="F523" s="23"/>
      <c r="G523" t="str">
        <f t="shared" si="8"/>
        <v>TB_JUDGE_STA_ASGN (Table to store Judge Status Assignments.) - 15 Rows</v>
      </c>
    </row>
    <row r="524" spans="1:7" x14ac:dyDescent="0.3">
      <c r="A524" s="23" t="s">
        <v>1141</v>
      </c>
      <c r="B524" s="24">
        <v>15</v>
      </c>
      <c r="C524" s="25" t="s">
        <v>1142</v>
      </c>
      <c r="D524" s="23" t="s">
        <v>30</v>
      </c>
      <c r="E524" s="23"/>
      <c r="F524" s="23"/>
      <c r="G524" t="str">
        <f t="shared" si="8"/>
        <v>TB_LAB_RSLT_TYP_CD (Code table to store Lab Result Type Codes.) - 221 Rows</v>
      </c>
    </row>
    <row r="525" spans="1:7" ht="40.200000000000003" x14ac:dyDescent="0.3">
      <c r="A525" s="23" t="s">
        <v>1143</v>
      </c>
      <c r="B525" s="24">
        <v>221</v>
      </c>
      <c r="C525" s="25" t="s">
        <v>1144</v>
      </c>
      <c r="D525" s="23" t="s">
        <v>16</v>
      </c>
      <c r="E525" s="23"/>
      <c r="F525" s="23"/>
      <c r="G525" t="str">
        <f t="shared" si="8"/>
        <v>TB_LANG_CODE (Code table to store the system of words and phrases used by a people, nation or group of nations to communicate or converse with one another (languages).) - 510 Rows</v>
      </c>
    </row>
    <row r="526" spans="1:7" ht="27" x14ac:dyDescent="0.3">
      <c r="A526" s="23" t="s">
        <v>1145</v>
      </c>
      <c r="B526" s="24">
        <v>510</v>
      </c>
      <c r="C526" s="25" t="s">
        <v>1146</v>
      </c>
      <c r="D526" s="23" t="s">
        <v>16</v>
      </c>
      <c r="E526" s="23"/>
      <c r="F526" s="23"/>
      <c r="G526" t="str">
        <f t="shared" si="8"/>
        <v>TB_LAST_NM_GRP_LKP (Code table to store Last Name Group Lookups. Soundex algorithm code table.) - 201860 Rows</v>
      </c>
    </row>
    <row r="527" spans="1:7" ht="40.200000000000003" x14ac:dyDescent="0.3">
      <c r="A527" s="23" t="s">
        <v>1147</v>
      </c>
      <c r="B527" s="24">
        <v>201860</v>
      </c>
      <c r="C527" s="25" t="s">
        <v>1148</v>
      </c>
      <c r="D527" s="23" t="s">
        <v>513</v>
      </c>
      <c r="E527" s="23"/>
      <c r="F527" s="23"/>
      <c r="G527" t="str">
        <f t="shared" si="8"/>
        <v>TB_LAST_PRIS_MVMNT (Table to store the most recent Prison Movement. This table is a read only summary table and is maintained solely by triggers on TB_PRSN_MVMNT.) - 247596 Rows</v>
      </c>
    </row>
    <row r="528" spans="1:7" x14ac:dyDescent="0.3">
      <c r="A528" s="23" t="s">
        <v>1149</v>
      </c>
      <c r="B528" s="24">
        <v>247596</v>
      </c>
      <c r="C528" s="25" t="s">
        <v>1150</v>
      </c>
      <c r="D528" s="23" t="s">
        <v>18</v>
      </c>
      <c r="E528" s="23"/>
      <c r="F528" s="23"/>
      <c r="G528" t="str">
        <f t="shared" si="8"/>
        <v>TB_LE_ARREST (Table to store Law Enforcement Arrest records) - 70434 Rows</v>
      </c>
    </row>
    <row r="529" spans="1:7" x14ac:dyDescent="0.3">
      <c r="A529" s="23" t="s">
        <v>1151</v>
      </c>
      <c r="B529" s="24">
        <v>70434</v>
      </c>
      <c r="C529" s="25" t="s">
        <v>1152</v>
      </c>
      <c r="D529" s="23" t="s">
        <v>18</v>
      </c>
      <c r="E529" s="23"/>
      <c r="F529" s="23"/>
      <c r="G529" t="str">
        <f t="shared" si="8"/>
        <v>TB_LE_DOC_OFCR (Table to store DOC officer at the time of Arrest) - 831 Rows</v>
      </c>
    </row>
    <row r="530" spans="1:7" x14ac:dyDescent="0.3">
      <c r="A530" s="23" t="s">
        <v>1153</v>
      </c>
      <c r="B530" s="24">
        <v>831</v>
      </c>
      <c r="C530" s="25" t="s">
        <v>1154</v>
      </c>
      <c r="D530" s="23" t="s">
        <v>18</v>
      </c>
      <c r="E530" s="23"/>
      <c r="F530" s="23"/>
      <c r="G530" t="str">
        <f t="shared" si="8"/>
        <v>TB_LE_NRTV (Table to store Law Enforcement Narrative) - 3 Rows</v>
      </c>
    </row>
    <row r="531" spans="1:7" ht="27" x14ac:dyDescent="0.3">
      <c r="A531" s="23" t="s">
        <v>1155</v>
      </c>
      <c r="B531" s="24">
        <v>3</v>
      </c>
      <c r="C531" s="25" t="s">
        <v>1156</v>
      </c>
      <c r="D531" s="23" t="s">
        <v>18</v>
      </c>
      <c r="E531" s="23"/>
      <c r="F531" s="23"/>
      <c r="G531" t="str">
        <f t="shared" si="8"/>
        <v>TB_LE_NRTV_APND (Table to store appended Text added to Law enforcement Narratives.) - 6968675 Rows</v>
      </c>
    </row>
    <row r="532" spans="1:7" x14ac:dyDescent="0.3">
      <c r="A532" s="23" t="s">
        <v>1157</v>
      </c>
      <c r="B532" s="24">
        <v>6968675</v>
      </c>
      <c r="C532" s="25" t="s">
        <v>1158</v>
      </c>
      <c r="D532" s="23" t="s">
        <v>63</v>
      </c>
      <c r="E532" s="23"/>
      <c r="F532" s="23"/>
      <c r="G532" t="str">
        <f t="shared" si="8"/>
        <v>TB_LFO (Table to store Legal Financial Obligations (LFOs).) - 1511 Rows</v>
      </c>
    </row>
    <row r="533" spans="1:7" ht="27" x14ac:dyDescent="0.3">
      <c r="A533" s="23" t="s">
        <v>1159</v>
      </c>
      <c r="B533" s="24">
        <v>1511</v>
      </c>
      <c r="C533" s="25" t="s">
        <v>1160</v>
      </c>
      <c r="D533" s="23" t="s">
        <v>63</v>
      </c>
      <c r="E533" s="23"/>
      <c r="F533" s="23"/>
      <c r="G533" t="str">
        <f t="shared" si="8"/>
        <v>TB_LFO_CSPX_NOTE (Table to store Legal Financial Obligation (LFO) Cause Prefix Note.) - 275 Rows</v>
      </c>
    </row>
    <row r="534" spans="1:7" x14ac:dyDescent="0.3">
      <c r="A534" s="23" t="s">
        <v>1161</v>
      </c>
      <c r="B534" s="24">
        <v>275</v>
      </c>
      <c r="C534" s="25" t="s">
        <v>1162</v>
      </c>
      <c r="D534" s="23" t="s">
        <v>63</v>
      </c>
      <c r="E534" s="23"/>
      <c r="F534" s="23"/>
      <c r="G534" t="str">
        <f t="shared" si="8"/>
        <v>TB_LFO_INQ_SCHED (Table to store Legal Financial Obligation (LFO) inquiry schedule.) - 15 Rows</v>
      </c>
    </row>
    <row r="535" spans="1:7" x14ac:dyDescent="0.3">
      <c r="A535" s="23" t="s">
        <v>1163</v>
      </c>
      <c r="B535" s="24">
        <v>15</v>
      </c>
      <c r="C535" s="25" t="s">
        <v>1164</v>
      </c>
      <c r="D535" s="23" t="s">
        <v>63</v>
      </c>
      <c r="E535" s="23"/>
      <c r="F535" s="23"/>
      <c r="G535" t="str">
        <f t="shared" si="8"/>
        <v>TB_LFO_TYP_CD (Code table to store Legal Financial Obligation Types.) - 5 Rows</v>
      </c>
    </row>
    <row r="536" spans="1:7" ht="27" x14ac:dyDescent="0.3">
      <c r="A536" s="23" t="s">
        <v>1165</v>
      </c>
      <c r="B536" s="24">
        <v>5</v>
      </c>
      <c r="C536" s="25" t="s">
        <v>1166</v>
      </c>
      <c r="D536" s="23" t="s">
        <v>18</v>
      </c>
      <c r="E536" s="23"/>
      <c r="F536" s="23"/>
      <c r="G536" t="str">
        <f t="shared" si="8"/>
        <v>TB_LNGT_TYP_CD (Code table to store Length Types. The measuring unit for the time of the sentence (e.g. Day, Month, etc.)) - 14113 Rows</v>
      </c>
    </row>
    <row r="537" spans="1:7" x14ac:dyDescent="0.3">
      <c r="A537" s="23" t="s">
        <v>1167</v>
      </c>
      <c r="B537" s="24">
        <v>14113</v>
      </c>
      <c r="C537" s="25" t="s">
        <v>1168</v>
      </c>
      <c r="D537" s="23" t="s">
        <v>18</v>
      </c>
      <c r="E537" s="23"/>
      <c r="F537" s="23"/>
      <c r="G537" t="str">
        <f t="shared" si="8"/>
        <v>TB_LOCAL_CNFMT (Table to store Local Confinement Values) - 2 Rows</v>
      </c>
    </row>
    <row r="538" spans="1:7" x14ac:dyDescent="0.3">
      <c r="A538" s="23" t="s">
        <v>1169</v>
      </c>
      <c r="B538" s="24">
        <v>2</v>
      </c>
      <c r="C538" s="25" t="s">
        <v>1170</v>
      </c>
      <c r="D538" s="23" t="s">
        <v>18</v>
      </c>
      <c r="E538" s="23"/>
      <c r="F538" s="23"/>
      <c r="G538" t="str">
        <f t="shared" si="8"/>
        <v>TB_LOCAL_CNFMT_CHRG_TYP_CD (Table to store Local Confinements Charge Type Codes) - 2 Rows</v>
      </c>
    </row>
    <row r="539" spans="1:7" x14ac:dyDescent="0.3">
      <c r="A539" s="23" t="s">
        <v>1171</v>
      </c>
      <c r="B539" s="24">
        <v>2</v>
      </c>
      <c r="C539" s="25" t="s">
        <v>1172</v>
      </c>
      <c r="D539" s="23" t="s">
        <v>18</v>
      </c>
      <c r="E539" s="23"/>
      <c r="F539" s="23"/>
      <c r="G539" t="str">
        <f t="shared" si="8"/>
        <v>TB_LOCAL_CNFMT_TYP_CD (Table to store Local Confinements Confinement Type Codes) - 12 Rows</v>
      </c>
    </row>
    <row r="540" spans="1:7" ht="27" x14ac:dyDescent="0.3">
      <c r="A540" s="23" t="s">
        <v>1173</v>
      </c>
      <c r="B540" s="24">
        <v>12</v>
      </c>
      <c r="C540" s="25" t="s">
        <v>1174</v>
      </c>
      <c r="D540" s="23" t="s">
        <v>16</v>
      </c>
      <c r="E540" s="23"/>
      <c r="F540" s="23"/>
      <c r="G540" t="str">
        <f t="shared" si="8"/>
        <v>TB_LST_NPXSUB_LKP (Code table to store Last Name NonPrefix Substitution Lookups. Soundex algorithm code table.) - 12 Rows</v>
      </c>
    </row>
    <row r="541" spans="1:7" ht="27" x14ac:dyDescent="0.3">
      <c r="A541" s="23" t="s">
        <v>1175</v>
      </c>
      <c r="B541" s="24">
        <v>12</v>
      </c>
      <c r="C541" s="25" t="s">
        <v>1176</v>
      </c>
      <c r="D541" s="23" t="s">
        <v>16</v>
      </c>
      <c r="E541" s="23"/>
      <c r="F541" s="23"/>
      <c r="G541" t="str">
        <f t="shared" si="8"/>
        <v>TB_LST_SFXSUB_LKP (Code table to store Last Name Suffix Substitution Lookups. Soundex algorithm code table.) - 6 Rows</v>
      </c>
    </row>
    <row r="542" spans="1:7" x14ac:dyDescent="0.3">
      <c r="A542" s="23" t="s">
        <v>1177</v>
      </c>
      <c r="B542" s="24">
        <v>6</v>
      </c>
      <c r="C542" s="25" t="s">
        <v>1178</v>
      </c>
      <c r="D542" s="23" t="s">
        <v>16</v>
      </c>
      <c r="E542" s="23"/>
      <c r="F542" s="23"/>
      <c r="G542" t="str">
        <f t="shared" si="8"/>
        <v>TB_MARITL_STA_CODE (Code table to store Marital Statuses.) - 3 Rows</v>
      </c>
    </row>
    <row r="543" spans="1:7" ht="40.200000000000003" x14ac:dyDescent="0.3">
      <c r="A543" s="23" t="s">
        <v>1179</v>
      </c>
      <c r="B543" s="24">
        <v>3</v>
      </c>
      <c r="C543" s="25" t="s">
        <v>1180</v>
      </c>
      <c r="D543" s="23" t="s">
        <v>18</v>
      </c>
      <c r="E543" s="23"/>
      <c r="F543" s="23"/>
      <c r="G543" t="str">
        <f t="shared" si="8"/>
        <v>TB_MDFR_TYP_CD (Code table to store Modifier Types that can be applied to the Count. These do not change the felony classification of the committed crime.) - 4 Rows</v>
      </c>
    </row>
    <row r="544" spans="1:7" x14ac:dyDescent="0.3">
      <c r="A544" s="23" t="s">
        <v>1181</v>
      </c>
      <c r="B544" s="24">
        <v>4</v>
      </c>
      <c r="C544" s="25" t="s">
        <v>1182</v>
      </c>
      <c r="D544" s="23" t="s">
        <v>18</v>
      </c>
      <c r="E544" s="23"/>
      <c r="F544" s="23"/>
      <c r="G544" t="str">
        <f t="shared" si="8"/>
        <v>TB_MDFY_ORD_STA_CD (Code table to store Modification Order Statuses.) - 41 Rows</v>
      </c>
    </row>
    <row r="545" spans="1:7" x14ac:dyDescent="0.3">
      <c r="A545" s="23" t="s">
        <v>1183</v>
      </c>
      <c r="B545" s="24">
        <v>41</v>
      </c>
      <c r="C545" s="25" t="s">
        <v>1184</v>
      </c>
      <c r="D545" s="23" t="s">
        <v>18</v>
      </c>
      <c r="E545" s="23"/>
      <c r="F545" s="23"/>
      <c r="G545" t="str">
        <f t="shared" si="8"/>
        <v>TB_MDFY_ORD_TYP_CD (Code table to store Modification Order Types.) - 957455 Rows</v>
      </c>
    </row>
    <row r="546" spans="1:7" ht="27" x14ac:dyDescent="0.3">
      <c r="A546" s="23" t="s">
        <v>1185</v>
      </c>
      <c r="B546" s="24">
        <v>957455</v>
      </c>
      <c r="C546" s="25" t="s">
        <v>1186</v>
      </c>
      <c r="D546" s="23" t="s">
        <v>52</v>
      </c>
      <c r="E546" s="23"/>
      <c r="F546" s="23"/>
      <c r="G546" t="str">
        <f t="shared" si="8"/>
        <v>TB_MEAL (Table to store a record for each Meal served at each dining hall on a daily basis.) - 24209 Rows</v>
      </c>
    </row>
    <row r="547" spans="1:7" x14ac:dyDescent="0.3">
      <c r="A547" s="23" t="s">
        <v>1187</v>
      </c>
      <c r="B547" s="24">
        <v>24209</v>
      </c>
      <c r="C547" s="25" t="s">
        <v>1188</v>
      </c>
      <c r="D547" s="23" t="s">
        <v>52</v>
      </c>
      <c r="E547" s="23"/>
      <c r="F547" s="23"/>
      <c r="G547" t="str">
        <f t="shared" si="8"/>
        <v>TB_MEAL_FUTR_SCAN (Table to store Future Scanned Meals.) - 9835582 Rows</v>
      </c>
    </row>
    <row r="548" spans="1:7" ht="27" x14ac:dyDescent="0.3">
      <c r="A548" s="23" t="s">
        <v>1189</v>
      </c>
      <c r="B548" s="24">
        <v>9835582</v>
      </c>
      <c r="C548" s="25" t="s">
        <v>1190</v>
      </c>
      <c r="D548" s="23" t="s">
        <v>52</v>
      </c>
      <c r="E548" s="23"/>
      <c r="F548" s="23"/>
      <c r="G548" t="str">
        <f t="shared" si="8"/>
        <v>TB_MEAL_HIST (Table to store each offender's scan entry - includes duplicate scans.) - 2730045 Rows</v>
      </c>
    </row>
    <row r="549" spans="1:7" ht="27" x14ac:dyDescent="0.3">
      <c r="A549" s="23" t="s">
        <v>1191</v>
      </c>
      <c r="B549" s="24">
        <v>2730045</v>
      </c>
      <c r="C549" s="25" t="s">
        <v>1192</v>
      </c>
      <c r="D549" s="23" t="s">
        <v>52</v>
      </c>
      <c r="E549" s="23"/>
      <c r="F549" s="23"/>
      <c r="G549" t="str">
        <f t="shared" si="8"/>
        <v>TB_MEAL_NOTSCAN (Table to store the Meals Not Scanned served by all dining halls within a facility on a given day.) - 9 Rows</v>
      </c>
    </row>
    <row r="550" spans="1:7" ht="27" x14ac:dyDescent="0.3">
      <c r="A550" s="23" t="s">
        <v>1193</v>
      </c>
      <c r="B550" s="24">
        <v>9</v>
      </c>
      <c r="C550" s="25" t="s">
        <v>1194</v>
      </c>
      <c r="D550" s="23" t="s">
        <v>30</v>
      </c>
      <c r="E550" s="23"/>
      <c r="F550" s="23"/>
      <c r="G550" t="str">
        <f t="shared" si="8"/>
        <v>TB_MED_ACA_DENIED_CD (Affordable Care Act (ACA) Application-Tracking Reason Denied Code table.) - 58074 Rows</v>
      </c>
    </row>
    <row r="551" spans="1:7" ht="27" x14ac:dyDescent="0.3">
      <c r="A551" s="23" t="s">
        <v>1195</v>
      </c>
      <c r="B551" s="24">
        <v>58074</v>
      </c>
      <c r="C551" s="25" t="s">
        <v>1196</v>
      </c>
      <c r="D551" s="23" t="s">
        <v>30</v>
      </c>
      <c r="E551" s="23"/>
      <c r="F551" s="23"/>
      <c r="G551" t="str">
        <f t="shared" si="8"/>
        <v>TB_MED_ACA_ENCTR (Table to store Affordable Care Act (ACA) Application-Tracking Encounters.) - 3 Rows</v>
      </c>
    </row>
    <row r="552" spans="1:7" ht="27" x14ac:dyDescent="0.3">
      <c r="A552" s="23" t="s">
        <v>1197</v>
      </c>
      <c r="B552" s="24">
        <v>3</v>
      </c>
      <c r="C552" s="25" t="s">
        <v>1198</v>
      </c>
      <c r="D552" s="23" t="s">
        <v>30</v>
      </c>
      <c r="E552" s="23"/>
      <c r="F552" s="23"/>
      <c r="G552" t="str">
        <f t="shared" si="8"/>
        <v>TB_MED_ACA_NOT_RCVD_CD (Affordable Care Act (ACA) Application-Tracking Reason Not Received Code table.) - 6 Rows</v>
      </c>
    </row>
    <row r="553" spans="1:7" ht="27" x14ac:dyDescent="0.3">
      <c r="A553" s="23" t="s">
        <v>1199</v>
      </c>
      <c r="B553" s="24">
        <v>6</v>
      </c>
      <c r="C553" s="25" t="s">
        <v>1200</v>
      </c>
      <c r="D553" s="23" t="s">
        <v>30</v>
      </c>
      <c r="E553" s="23"/>
      <c r="F553" s="23"/>
      <c r="G553" t="str">
        <f t="shared" si="8"/>
        <v>TB_MED_ACA_STA_CD (Affordable Care Act (ACA) Application-Tracking Status Code table.) - 1 Rows</v>
      </c>
    </row>
    <row r="554" spans="1:7" ht="27" x14ac:dyDescent="0.3">
      <c r="A554" s="23" t="s">
        <v>1201</v>
      </c>
      <c r="B554" s="24">
        <v>1</v>
      </c>
      <c r="C554" s="25" t="s">
        <v>1202</v>
      </c>
      <c r="D554" s="23" t="s">
        <v>30</v>
      </c>
      <c r="E554" s="23"/>
      <c r="F554" s="23"/>
      <c r="G554" t="str">
        <f t="shared" si="8"/>
        <v>TB_MED_ACA_SUSP_CD (Affordable Care Act (ACA) Application-Tracking Reason Suspended Code table.) - 19 Rows</v>
      </c>
    </row>
    <row r="555" spans="1:7" x14ac:dyDescent="0.3">
      <c r="A555" s="23" t="s">
        <v>1203</v>
      </c>
      <c r="B555" s="24">
        <v>19</v>
      </c>
      <c r="C555" s="25" t="s">
        <v>1204</v>
      </c>
      <c r="D555" s="23" t="s">
        <v>30</v>
      </c>
      <c r="E555" s="23"/>
      <c r="F555" s="23"/>
      <c r="G555" t="str">
        <f t="shared" si="8"/>
        <v>TB_MED_ACTN_TYP_CD (Table to store Medical Action Types.) - 134636 Rows</v>
      </c>
    </row>
    <row r="556" spans="1:7" x14ac:dyDescent="0.3">
      <c r="A556" s="23" t="s">
        <v>1205</v>
      </c>
      <c r="B556" s="24">
        <v>134636</v>
      </c>
      <c r="C556" s="25" t="s">
        <v>1206</v>
      </c>
      <c r="D556" s="23" t="s">
        <v>30</v>
      </c>
      <c r="E556" s="23"/>
      <c r="F556" s="23"/>
      <c r="G556" t="str">
        <f t="shared" si="8"/>
        <v>TB_MED_ALLRGY (Table to store the Allergies for a Medical Consult.) - 3535748 Rows</v>
      </c>
    </row>
    <row r="557" spans="1:7" x14ac:dyDescent="0.3">
      <c r="A557" s="23" t="s">
        <v>1207</v>
      </c>
      <c r="B557" s="24">
        <v>3535748</v>
      </c>
      <c r="C557" s="25" t="s">
        <v>1208</v>
      </c>
      <c r="D557" s="23" t="s">
        <v>30</v>
      </c>
      <c r="E557" s="23"/>
      <c r="F557" s="23"/>
      <c r="G557" t="str">
        <f t="shared" si="8"/>
        <v>TB_MED_APPT (Table to store the Medical Appointments.) - 4543728 Rows</v>
      </c>
    </row>
    <row r="558" spans="1:7" ht="27" x14ac:dyDescent="0.3">
      <c r="A558" s="23" t="s">
        <v>1209</v>
      </c>
      <c r="B558" s="24">
        <v>4543728</v>
      </c>
      <c r="C558" s="25" t="s">
        <v>1210</v>
      </c>
      <c r="D558" s="23" t="s">
        <v>30</v>
      </c>
      <c r="E558" s="23"/>
      <c r="F558" s="23"/>
      <c r="G558" t="str">
        <f t="shared" si="8"/>
        <v>TB_MED_APPT_PRSN (Table to store the offenders and offender-related data for a medical appointment.) - 130361 Rows</v>
      </c>
    </row>
    <row r="559" spans="1:7" x14ac:dyDescent="0.3">
      <c r="A559" s="23" t="s">
        <v>1211</v>
      </c>
      <c r="B559" s="24">
        <v>130361</v>
      </c>
      <c r="C559" s="25" t="s">
        <v>1212</v>
      </c>
      <c r="D559" s="23" t="s">
        <v>30</v>
      </c>
      <c r="E559" s="23"/>
      <c r="F559" s="23"/>
      <c r="G559" t="str">
        <f t="shared" si="8"/>
        <v>TB_MED_APPT_SCH (Table to store the Recurring Medical Appointment Schedules.) - 277 Rows</v>
      </c>
    </row>
    <row r="560" spans="1:7" ht="40.200000000000003" x14ac:dyDescent="0.3">
      <c r="A560" s="23" t="s">
        <v>1213</v>
      </c>
      <c r="B560" s="24">
        <v>277</v>
      </c>
      <c r="C560" s="25" t="s">
        <v>1214</v>
      </c>
      <c r="D560" s="23" t="s">
        <v>30</v>
      </c>
      <c r="E560" s="23"/>
      <c r="F560" s="23"/>
      <c r="G560" t="str">
        <f t="shared" si="8"/>
        <v>TB_MED_CAT_TYP_CD (Join table between Medical Encounter Category Codes (TB_MED_ENC_CAT_CD) and Medical Encounter Type Codes (TB_MED_ENC_TYP_CD).) - 5140 Rows</v>
      </c>
    </row>
    <row r="561" spans="1:7" ht="27" x14ac:dyDescent="0.3">
      <c r="A561" s="23" t="s">
        <v>1215</v>
      </c>
      <c r="B561" s="24">
        <v>5140</v>
      </c>
      <c r="C561" s="25" t="s">
        <v>1216</v>
      </c>
      <c r="D561" s="23" t="s">
        <v>30</v>
      </c>
      <c r="E561" s="23"/>
      <c r="F561" s="23"/>
      <c r="G561" t="str">
        <f t="shared" si="8"/>
        <v>TB_MED_CCG (Table to store an offender''s Medical Chronic Care Group involvements.) - 11221 Rows</v>
      </c>
    </row>
    <row r="562" spans="1:7" ht="27" x14ac:dyDescent="0.3">
      <c r="A562" s="23" t="s">
        <v>1217</v>
      </c>
      <c r="B562" s="24">
        <v>11221</v>
      </c>
      <c r="C562" s="25" t="s">
        <v>1218</v>
      </c>
      <c r="D562" s="23" t="s">
        <v>30</v>
      </c>
      <c r="E562" s="23"/>
      <c r="F562" s="23"/>
      <c r="G562" t="str">
        <f t="shared" si="8"/>
        <v>TB_MED_CCG_BP (Table to Store Medical Chronic Care Group Blood Pressure Data for Offenders.) - 3 Rows</v>
      </c>
    </row>
    <row r="563" spans="1:7" ht="27" x14ac:dyDescent="0.3">
      <c r="A563" s="23" t="s">
        <v>1219</v>
      </c>
      <c r="B563" s="24">
        <v>3</v>
      </c>
      <c r="C563" s="25" t="s">
        <v>1220</v>
      </c>
      <c r="D563" s="23" t="s">
        <v>30</v>
      </c>
      <c r="E563" s="23"/>
      <c r="F563" s="23"/>
      <c r="G563" t="str">
        <f t="shared" si="8"/>
        <v>TB_MED_CCG_BP_RNG_CD (Table to Store Medical Chronic Care Group Blood Pressure Range Codes.) - 311 Rows</v>
      </c>
    </row>
    <row r="564" spans="1:7" ht="27" x14ac:dyDescent="0.3">
      <c r="A564" s="23" t="s">
        <v>1221</v>
      </c>
      <c r="B564" s="24">
        <v>311</v>
      </c>
      <c r="C564" s="25" t="s">
        <v>1222</v>
      </c>
      <c r="D564" s="23" t="s">
        <v>30</v>
      </c>
      <c r="E564" s="23"/>
      <c r="F564" s="23"/>
      <c r="G564" t="str">
        <f t="shared" si="8"/>
        <v>TB_MED_CCG_INDV_MGMT (Table to Store Medical Chronic Care Group  Individual Management for Offenders.) - 1244 Rows</v>
      </c>
    </row>
    <row r="565" spans="1:7" ht="27" x14ac:dyDescent="0.3">
      <c r="A565" s="23" t="s">
        <v>1223</v>
      </c>
      <c r="B565" s="24">
        <v>1244</v>
      </c>
      <c r="C565" s="25" t="s">
        <v>1224</v>
      </c>
      <c r="D565" s="23" t="s">
        <v>30</v>
      </c>
      <c r="E565" s="23"/>
      <c r="F565" s="23"/>
      <c r="G565" t="str">
        <f t="shared" si="8"/>
        <v>TB_MED_CCG_LAB (Table to store Medical Chronic Care Group Lab Data for Offenders.) - 7 Rows</v>
      </c>
    </row>
    <row r="566" spans="1:7" x14ac:dyDescent="0.3">
      <c r="A566" s="23" t="s">
        <v>1225</v>
      </c>
      <c r="B566" s="24">
        <v>7</v>
      </c>
      <c r="C566" s="25" t="s">
        <v>1226</v>
      </c>
      <c r="D566" s="23" t="s">
        <v>30</v>
      </c>
      <c r="E566" s="23"/>
      <c r="F566" s="23"/>
      <c r="G566" t="str">
        <f t="shared" si="8"/>
        <v>TB_MED_CCG_LAB_NM_CD (Table to store Medical Chronic Care Group Lab Name Codes.) - 819 Rows</v>
      </c>
    </row>
    <row r="567" spans="1:7" ht="27" x14ac:dyDescent="0.3">
      <c r="A567" s="23" t="s">
        <v>1227</v>
      </c>
      <c r="B567" s="24">
        <v>819</v>
      </c>
      <c r="C567" s="25" t="s">
        <v>1228</v>
      </c>
      <c r="D567" s="23" t="s">
        <v>30</v>
      </c>
      <c r="E567" s="23"/>
      <c r="F567" s="23"/>
      <c r="G567" t="str">
        <f t="shared" si="8"/>
        <v>TB_MED_CCG_LAB_RSP (Table to Store Medical Chronic Care Group Lab Response Data for Offenders.) - 2 Rows</v>
      </c>
    </row>
    <row r="568" spans="1:7" x14ac:dyDescent="0.3">
      <c r="A568" s="23" t="s">
        <v>1229</v>
      </c>
      <c r="B568" s="24">
        <v>2</v>
      </c>
      <c r="C568" s="25" t="s">
        <v>1230</v>
      </c>
      <c r="D568" s="23" t="s">
        <v>30</v>
      </c>
      <c r="E568" s="23"/>
      <c r="F568" s="23"/>
      <c r="G568" t="str">
        <f t="shared" si="8"/>
        <v>TB_MED_CCG_LAB_TYP_CD (Table to Store Medical Chronic Care Group Lab Type Codes.) - 1445 Rows</v>
      </c>
    </row>
    <row r="569" spans="1:7" ht="27" x14ac:dyDescent="0.3">
      <c r="A569" s="23" t="s">
        <v>1231</v>
      </c>
      <c r="B569" s="24">
        <v>1445</v>
      </c>
      <c r="C569" s="25" t="s">
        <v>1232</v>
      </c>
      <c r="D569" s="23" t="s">
        <v>30</v>
      </c>
      <c r="E569" s="23"/>
      <c r="F569" s="23"/>
      <c r="G569" t="str">
        <f t="shared" si="8"/>
        <v>TB_MED_CCG_MGMT_CAT (Table to Store Medical Chronic Care Group  Management Category for Offenders.) - 4 Rows</v>
      </c>
    </row>
    <row r="570" spans="1:7" ht="27" x14ac:dyDescent="0.3">
      <c r="A570" s="23" t="s">
        <v>1233</v>
      </c>
      <c r="B570" s="24">
        <v>4</v>
      </c>
      <c r="C570" s="25" t="s">
        <v>1234</v>
      </c>
      <c r="D570" s="23" t="s">
        <v>30</v>
      </c>
      <c r="E570" s="23"/>
      <c r="F570" s="23"/>
      <c r="G570" t="str">
        <f t="shared" si="8"/>
        <v>TB_MED_CCG_MGMT_CAT_CD (Table to store Medical Chronic Care Group Management Category Codes.) - 3 Rows</v>
      </c>
    </row>
    <row r="571" spans="1:7" ht="27" x14ac:dyDescent="0.3">
      <c r="A571" s="23" t="s">
        <v>1235</v>
      </c>
      <c r="B571" s="24">
        <v>3</v>
      </c>
      <c r="C571" s="25" t="s">
        <v>1236</v>
      </c>
      <c r="D571" s="23" t="s">
        <v>30</v>
      </c>
      <c r="E571" s="23"/>
      <c r="F571" s="23"/>
      <c r="G571" t="str">
        <f t="shared" si="8"/>
        <v>TB_MED_CCG_MGMT_SUB_CAT_CD (Table to store Medical Chronic Care Group Management Sub Category Codes.) - 11221 Rows</v>
      </c>
    </row>
    <row r="572" spans="1:7" ht="27" x14ac:dyDescent="0.3">
      <c r="A572" s="23" t="s">
        <v>1237</v>
      </c>
      <c r="B572" s="24">
        <v>11221</v>
      </c>
      <c r="C572" s="25" t="s">
        <v>1238</v>
      </c>
      <c r="D572" s="23" t="s">
        <v>30</v>
      </c>
      <c r="E572" s="23"/>
      <c r="F572" s="23"/>
      <c r="G572" t="str">
        <f t="shared" si="8"/>
        <v>TB_MED_CCG_NURSG_ASM (Table to Store Medical Chronic Care Group Nursing Assessment for Offenders.) - 1134 Rows</v>
      </c>
    </row>
    <row r="573" spans="1:7" ht="27" x14ac:dyDescent="0.3">
      <c r="A573" s="23" t="s">
        <v>1239</v>
      </c>
      <c r="B573" s="24">
        <v>1134</v>
      </c>
      <c r="C573" s="25" t="s">
        <v>1240</v>
      </c>
      <c r="D573" s="23" t="s">
        <v>30</v>
      </c>
      <c r="E573" s="23"/>
      <c r="F573" s="23"/>
      <c r="G573" t="str">
        <f t="shared" si="8"/>
        <v>TB_MED_CCG_OPT_OUT (Table to Store Medical Chronic Care Group Opt Out Data for Offenders.) - 9 Rows</v>
      </c>
    </row>
    <row r="574" spans="1:7" ht="27" x14ac:dyDescent="0.3">
      <c r="A574" s="23" t="s">
        <v>1241</v>
      </c>
      <c r="B574" s="24">
        <v>9</v>
      </c>
      <c r="C574" s="25" t="s">
        <v>1242</v>
      </c>
      <c r="D574" s="23" t="s">
        <v>30</v>
      </c>
      <c r="E574" s="23"/>
      <c r="F574" s="23"/>
      <c r="G574" t="str">
        <f t="shared" si="8"/>
        <v>TB_MED_CCG_PRC_RSP_CD (Table to store Medical Chronic Care Group Practitioner Response Codes.) - 11221 Rows</v>
      </c>
    </row>
    <row r="575" spans="1:7" ht="27" x14ac:dyDescent="0.3">
      <c r="A575" s="23" t="s">
        <v>1243</v>
      </c>
      <c r="B575" s="24">
        <v>11221</v>
      </c>
      <c r="C575" s="25" t="s">
        <v>1244</v>
      </c>
      <c r="D575" s="23" t="s">
        <v>30</v>
      </c>
      <c r="E575" s="23"/>
      <c r="F575" s="23"/>
      <c r="G575" t="str">
        <f t="shared" si="8"/>
        <v>TB_MED_CCG_PRCTR_NTFY (Table to Store Medical Chronic Care Group Practitioner Notifications for Offenders.) - 3 Rows</v>
      </c>
    </row>
    <row r="576" spans="1:7" x14ac:dyDescent="0.3">
      <c r="A576" s="23" t="s">
        <v>1245</v>
      </c>
      <c r="B576" s="24">
        <v>3</v>
      </c>
      <c r="C576" s="25" t="s">
        <v>1246</v>
      </c>
      <c r="D576" s="23" t="s">
        <v>30</v>
      </c>
      <c r="E576" s="23"/>
      <c r="F576" s="23"/>
      <c r="G576" t="str">
        <f t="shared" si="8"/>
        <v>TB_MED_CCG_RFSL_TYP_CD (Table to store Medical Chronic Care Group Refusal Type Codes.) - 5 Rows</v>
      </c>
    </row>
    <row r="577" spans="1:7" x14ac:dyDescent="0.3">
      <c r="A577" s="23" t="s">
        <v>1247</v>
      </c>
      <c r="B577" s="24">
        <v>5</v>
      </c>
      <c r="C577" s="25" t="s">
        <v>1248</v>
      </c>
      <c r="D577" s="23" t="s">
        <v>30</v>
      </c>
      <c r="E577" s="23"/>
      <c r="F577" s="23"/>
      <c r="G577" t="str">
        <f t="shared" si="8"/>
        <v>TB_MED_CCG_TYP_CD (Code table to store Medical Chronic Care Group Type Codes.) - 4657 Rows</v>
      </c>
    </row>
    <row r="578" spans="1:7" x14ac:dyDescent="0.3">
      <c r="A578" s="23" t="s">
        <v>1249</v>
      </c>
      <c r="B578" s="24">
        <v>4657</v>
      </c>
      <c r="C578" s="25" t="s">
        <v>1250</v>
      </c>
      <c r="D578" s="23" t="s">
        <v>30</v>
      </c>
      <c r="E578" s="23"/>
      <c r="F578" s="23"/>
      <c r="G578" t="str">
        <f t="shared" ref="G578:G641" si="9">_xlfn.CONCAT(A578," (", C578, ") - ",B579," Rows")</f>
        <v>TB_MED_CENSUS (Table to store Medical Census information.) - 65067 Rows</v>
      </c>
    </row>
    <row r="579" spans="1:7" x14ac:dyDescent="0.3">
      <c r="A579" s="23" t="s">
        <v>1251</v>
      </c>
      <c r="B579" s="24">
        <v>65067</v>
      </c>
      <c r="C579" s="25" t="s">
        <v>1252</v>
      </c>
      <c r="D579" s="23" t="s">
        <v>30</v>
      </c>
      <c r="E579" s="23"/>
      <c r="F579" s="23"/>
      <c r="G579" t="str">
        <f t="shared" si="9"/>
        <v>TB_MED_CHR_ENTRY (Table to Store Medical Chrono.) - 161820 Rows</v>
      </c>
    </row>
    <row r="580" spans="1:7" x14ac:dyDescent="0.3">
      <c r="A580" s="23" t="s">
        <v>1253</v>
      </c>
      <c r="B580" s="24">
        <v>161820</v>
      </c>
      <c r="C580" s="25" t="s">
        <v>1254</v>
      </c>
      <c r="D580" s="23" t="s">
        <v>30</v>
      </c>
      <c r="E580" s="23"/>
      <c r="F580" s="23"/>
      <c r="G580" t="str">
        <f t="shared" si="9"/>
        <v>TB_MED_CNSLT (Table to store the Medical Consults.) - 276130 Rows</v>
      </c>
    </row>
    <row r="581" spans="1:7" x14ac:dyDescent="0.3">
      <c r="A581" s="23" t="s">
        <v>1255</v>
      </c>
      <c r="B581" s="24">
        <v>276130</v>
      </c>
      <c r="C581" s="25" t="s">
        <v>1256</v>
      </c>
      <c r="D581" s="23" t="s">
        <v>30</v>
      </c>
      <c r="E581" s="23"/>
      <c r="F581" s="23"/>
      <c r="G581" t="str">
        <f t="shared" si="9"/>
        <v>TB_MED_CNSLT_CMPL (Table to store the Medical Consult Completions.) - 43609 Rows</v>
      </c>
    </row>
    <row r="582" spans="1:7" ht="40.200000000000003" x14ac:dyDescent="0.3">
      <c r="A582" s="23" t="s">
        <v>1257</v>
      </c>
      <c r="B582" s="24">
        <v>43609</v>
      </c>
      <c r="C582" s="25" t="s">
        <v>1258</v>
      </c>
      <c r="D582" s="23" t="s">
        <v>30</v>
      </c>
      <c r="E582" s="23"/>
      <c r="F582" s="23"/>
      <c r="G582" t="str">
        <f t="shared" si="9"/>
        <v>TB_MED_CNSLT_DGS_ASGN (Table to store the International Statistical Classification of Diseases and Related Health Problems (ICD-10) Medical Diagnosis data for Consult Assignments.) - 160415 Rows</v>
      </c>
    </row>
    <row r="583" spans="1:7" x14ac:dyDescent="0.3">
      <c r="A583" s="23" t="s">
        <v>1259</v>
      </c>
      <c r="B583" s="24">
        <v>160415</v>
      </c>
      <c r="C583" s="25" t="s">
        <v>1260</v>
      </c>
      <c r="D583" s="23" t="s">
        <v>30</v>
      </c>
      <c r="E583" s="23"/>
      <c r="F583" s="23"/>
      <c r="G583" t="str">
        <f t="shared" si="9"/>
        <v>TB_MED_CNSLT_DTL (Table to store the Medical Consult Detail information.) - 25159 Rows</v>
      </c>
    </row>
    <row r="584" spans="1:7" x14ac:dyDescent="0.3">
      <c r="A584" s="23" t="s">
        <v>1261</v>
      </c>
      <c r="B584" s="24">
        <v>25159</v>
      </c>
      <c r="C584" s="25" t="s">
        <v>1262</v>
      </c>
      <c r="D584" s="23" t="s">
        <v>30</v>
      </c>
      <c r="E584" s="23"/>
      <c r="F584" s="23"/>
      <c r="G584" t="str">
        <f t="shared" si="9"/>
        <v>TB_MED_CNSLT_EMG (Table to store the Emergency Medical Consults.) - 1405 Rows</v>
      </c>
    </row>
    <row r="585" spans="1:7" x14ac:dyDescent="0.3">
      <c r="A585" s="23" t="s">
        <v>1263</v>
      </c>
      <c r="B585" s="24">
        <v>1405</v>
      </c>
      <c r="C585" s="25" t="s">
        <v>1264</v>
      </c>
      <c r="D585" s="23" t="s">
        <v>30</v>
      </c>
      <c r="E585" s="23"/>
      <c r="F585" s="23"/>
      <c r="G585" t="str">
        <f t="shared" si="9"/>
        <v>TB_MED_CNSLT_HEPC (Table to store the Hepatitis C Medical Consults.) - 14 Rows</v>
      </c>
    </row>
    <row r="586" spans="1:7" x14ac:dyDescent="0.3">
      <c r="A586" s="23" t="s">
        <v>1265</v>
      </c>
      <c r="B586" s="24">
        <v>14</v>
      </c>
      <c r="C586" s="25" t="s">
        <v>1266</v>
      </c>
      <c r="D586" s="23" t="s">
        <v>30</v>
      </c>
      <c r="E586" s="23"/>
      <c r="F586" s="23"/>
      <c r="G586" t="str">
        <f t="shared" si="9"/>
        <v>TB_MED_CNSLTSTA_CD (Code table to store Medical Consult Status Codes.) - 5 Rows</v>
      </c>
    </row>
    <row r="587" spans="1:7" x14ac:dyDescent="0.3">
      <c r="A587" s="23" t="s">
        <v>1267</v>
      </c>
      <c r="B587" s="24">
        <v>5</v>
      </c>
      <c r="C587" s="25" t="s">
        <v>1268</v>
      </c>
      <c r="D587" s="23" t="s">
        <v>30</v>
      </c>
      <c r="E587" s="23"/>
      <c r="F587" s="23"/>
      <c r="G587" t="str">
        <f t="shared" si="9"/>
        <v>TB_MED_CNSLTTYP_CD (Code table to store Medical Consult Type Codes.) - 5 Rows</v>
      </c>
    </row>
    <row r="588" spans="1:7" x14ac:dyDescent="0.3">
      <c r="A588" s="23" t="s">
        <v>1269</v>
      </c>
      <c r="B588" s="24">
        <v>5</v>
      </c>
      <c r="C588" s="25" t="s">
        <v>1270</v>
      </c>
      <c r="D588" s="23" t="s">
        <v>30</v>
      </c>
      <c r="E588" s="23"/>
      <c r="F588" s="23"/>
      <c r="G588" t="str">
        <f t="shared" si="9"/>
        <v>TB_MED_CNTC_METHOD_CD (Table to store Contact Method codes.) - 3 Rows</v>
      </c>
    </row>
    <row r="589" spans="1:7" x14ac:dyDescent="0.3">
      <c r="A589" s="23" t="s">
        <v>1271</v>
      </c>
      <c r="B589" s="24">
        <v>3</v>
      </c>
      <c r="C589" s="25" t="s">
        <v>1272</v>
      </c>
      <c r="D589" s="23" t="s">
        <v>30</v>
      </c>
      <c r="E589" s="23"/>
      <c r="F589" s="23"/>
      <c r="G589" t="str">
        <f t="shared" si="9"/>
        <v>TB_MED_CNTC_RSN_CD (Table to store Contact Reason codes.) - 1957468 Rows</v>
      </c>
    </row>
    <row r="590" spans="1:7" ht="27" x14ac:dyDescent="0.3">
      <c r="A590" s="23" t="s">
        <v>1273</v>
      </c>
      <c r="B590" s="24">
        <v>1957468</v>
      </c>
      <c r="C590" s="25" t="s">
        <v>1274</v>
      </c>
      <c r="D590" s="23" t="s">
        <v>30</v>
      </c>
      <c r="E590" s="23"/>
      <c r="F590" s="23"/>
      <c r="G590" t="str">
        <f t="shared" si="9"/>
        <v>TB_MED_CPT (Table to store the Medical Current Procedural Terminology (CPT) Code data  for an offender for an encounter.) - 22 Rows</v>
      </c>
    </row>
    <row r="591" spans="1:7" ht="27" x14ac:dyDescent="0.3">
      <c r="A591" s="23" t="s">
        <v>1275</v>
      </c>
      <c r="B591" s="24">
        <v>22</v>
      </c>
      <c r="C591" s="25" t="s">
        <v>1276</v>
      </c>
      <c r="D591" s="23" t="s">
        <v>30</v>
      </c>
      <c r="E591" s="23"/>
      <c r="F591" s="23"/>
      <c r="G591" t="str">
        <f t="shared" si="9"/>
        <v>TB_MED_CPT_CAT_CD (Code table to store Medical Current Procedural Terminology (CPT) Category Codes.) - 462 Rows</v>
      </c>
    </row>
    <row r="592" spans="1:7" ht="27" x14ac:dyDescent="0.3">
      <c r="A592" s="23" t="s">
        <v>1277</v>
      </c>
      <c r="B592" s="24">
        <v>462</v>
      </c>
      <c r="C592" s="25" t="s">
        <v>1278</v>
      </c>
      <c r="D592" s="23" t="s">
        <v>30</v>
      </c>
      <c r="E592" s="23"/>
      <c r="F592" s="23"/>
      <c r="G592" t="str">
        <f t="shared" si="9"/>
        <v>TB_MED_CPT_CD (Code table to store Medical Current Procedural Terminology (CPT) Codes.) - 6333661 Rows</v>
      </c>
    </row>
    <row r="593" spans="1:7" ht="27" x14ac:dyDescent="0.3">
      <c r="A593" s="23" t="s">
        <v>1279</v>
      </c>
      <c r="B593" s="24">
        <v>6333661</v>
      </c>
      <c r="C593" s="25" t="s">
        <v>1280</v>
      </c>
      <c r="D593" s="23" t="s">
        <v>30</v>
      </c>
      <c r="E593" s="23"/>
      <c r="F593" s="23"/>
      <c r="G593" t="str">
        <f t="shared" si="9"/>
        <v>TB_MED_CPT10 (Table to store the Medical Current Procedural Terminology (CPT10) data for an offender for an encounter.) - 18 Rows</v>
      </c>
    </row>
    <row r="594" spans="1:7" ht="27" x14ac:dyDescent="0.3">
      <c r="A594" s="23" t="s">
        <v>1281</v>
      </c>
      <c r="B594" s="24">
        <v>18</v>
      </c>
      <c r="C594" s="25" t="s">
        <v>1282</v>
      </c>
      <c r="D594" s="23" t="s">
        <v>30</v>
      </c>
      <c r="E594" s="23"/>
      <c r="F594" s="23"/>
      <c r="G594" t="str">
        <f t="shared" si="9"/>
        <v>TB_MED_CPT10_CAT_CD (Code table to store Medical Current Procedural Terminology (CPT10) Category Codes.) - 20674 Rows</v>
      </c>
    </row>
    <row r="595" spans="1:7" ht="27" x14ac:dyDescent="0.3">
      <c r="A595" s="23" t="s">
        <v>1283</v>
      </c>
      <c r="B595" s="24">
        <v>20674</v>
      </c>
      <c r="C595" s="25" t="s">
        <v>1284</v>
      </c>
      <c r="D595" s="23" t="s">
        <v>30</v>
      </c>
      <c r="E595" s="23"/>
      <c r="F595" s="23"/>
      <c r="G595" t="str">
        <f t="shared" si="9"/>
        <v>TB_MED_CPT10_CD (Code table to store Medical Current Procedural Terminology (CPT10) Codes.) - 19594 Rows</v>
      </c>
    </row>
    <row r="596" spans="1:7" ht="27" x14ac:dyDescent="0.3">
      <c r="A596" s="23" t="s">
        <v>1285</v>
      </c>
      <c r="B596" s="24">
        <v>19594</v>
      </c>
      <c r="C596" s="25" t="s">
        <v>1286</v>
      </c>
      <c r="D596" s="23" t="s">
        <v>30</v>
      </c>
      <c r="E596" s="23"/>
      <c r="F596" s="23"/>
      <c r="G596" t="str">
        <f t="shared" si="9"/>
        <v>TB_MED_CRC_DCSN (Table to store the Medical Consult Care Review Committee (CRC) Decisions.) - 133 Rows</v>
      </c>
    </row>
    <row r="597" spans="1:7" ht="27" x14ac:dyDescent="0.3">
      <c r="A597" s="23" t="s">
        <v>1287</v>
      </c>
      <c r="B597" s="24">
        <v>133</v>
      </c>
      <c r="C597" s="25" t="s">
        <v>1288</v>
      </c>
      <c r="D597" s="23" t="s">
        <v>30</v>
      </c>
      <c r="E597" s="23"/>
      <c r="F597" s="23"/>
      <c r="G597" t="str">
        <f t="shared" si="9"/>
        <v>TB_MED_CRC_DCSN_CHR_ASGN (Table to store Medical Facility Care Review Committee (CRC) Decision Chrono Assignments.) - 8 Rows</v>
      </c>
    </row>
    <row r="598" spans="1:7" ht="27" x14ac:dyDescent="0.3">
      <c r="A598" s="23" t="s">
        <v>1289</v>
      </c>
      <c r="B598" s="24">
        <v>8</v>
      </c>
      <c r="C598" s="25" t="s">
        <v>1290</v>
      </c>
      <c r="D598" s="23" t="s">
        <v>30</v>
      </c>
      <c r="E598" s="23"/>
      <c r="F598" s="23"/>
      <c r="G598" t="str">
        <f t="shared" si="9"/>
        <v>TB_MED_CRC_TYP_CD (Code table to store Medical Care Review Committee (CRC) Type Codes.) - 4 Rows</v>
      </c>
    </row>
    <row r="599" spans="1:7" x14ac:dyDescent="0.3">
      <c r="A599" s="23" t="s">
        <v>1291</v>
      </c>
      <c r="B599" s="24">
        <v>4</v>
      </c>
      <c r="C599" s="25" t="s">
        <v>1292</v>
      </c>
      <c r="D599" s="23" t="s">
        <v>30</v>
      </c>
      <c r="E599" s="23"/>
      <c r="F599" s="23"/>
      <c r="G599" t="str">
        <f t="shared" si="9"/>
        <v>TB_MED_CUR_CND_CD (Code table to store Medical Current Condition Codes.) - 10 Rows</v>
      </c>
    </row>
    <row r="600" spans="1:7" x14ac:dyDescent="0.3">
      <c r="A600" s="23" t="s">
        <v>1293</v>
      </c>
      <c r="B600" s="24">
        <v>10</v>
      </c>
      <c r="C600" s="25" t="s">
        <v>1294</v>
      </c>
      <c r="D600" s="23" t="s">
        <v>30</v>
      </c>
      <c r="E600" s="23"/>
      <c r="F600" s="23"/>
      <c r="G600" t="str">
        <f t="shared" si="9"/>
        <v>TB_MED_DCSN_TYP_CD (Code table to store Medical Decision Type Codes.) - 23 Rows</v>
      </c>
    </row>
    <row r="601" spans="1:7" x14ac:dyDescent="0.3">
      <c r="A601" s="23" t="s">
        <v>1295</v>
      </c>
      <c r="B601" s="24">
        <v>23</v>
      </c>
      <c r="C601" s="25" t="s">
        <v>1296</v>
      </c>
      <c r="D601" s="23" t="s">
        <v>30</v>
      </c>
      <c r="E601" s="23"/>
      <c r="F601" s="23"/>
      <c r="G601" t="str">
        <f t="shared" si="9"/>
        <v>TB_MED_DEATH_CS_CD (Medical Death Cause code table) - 9 Rows</v>
      </c>
    </row>
    <row r="602" spans="1:7" x14ac:dyDescent="0.3">
      <c r="A602" s="23" t="s">
        <v>1297</v>
      </c>
      <c r="B602" s="24">
        <v>9</v>
      </c>
      <c r="C602" s="25" t="s">
        <v>1298</v>
      </c>
      <c r="D602" s="23" t="s">
        <v>30</v>
      </c>
      <c r="E602" s="23"/>
      <c r="F602" s="23"/>
      <c r="G602" t="str">
        <f t="shared" si="9"/>
        <v>TB_MED_DEATH_LOCN_CD (Medical Death Location code table) - 462 Rows</v>
      </c>
    </row>
    <row r="603" spans="1:7" x14ac:dyDescent="0.3">
      <c r="A603" s="23" t="s">
        <v>1299</v>
      </c>
      <c r="B603" s="24">
        <v>462</v>
      </c>
      <c r="C603" s="25" t="s">
        <v>1300</v>
      </c>
      <c r="D603" s="23" t="s">
        <v>30</v>
      </c>
      <c r="E603" s="23"/>
      <c r="F603" s="23"/>
      <c r="G603" t="str">
        <f t="shared" si="9"/>
        <v>TB_MED_DEATH_RPT (Table to store Medical Death Report for an offender) - 874046 Rows</v>
      </c>
    </row>
    <row r="604" spans="1:7" ht="27" x14ac:dyDescent="0.3">
      <c r="A604" s="23" t="s">
        <v>1301</v>
      </c>
      <c r="B604" s="24">
        <v>874046</v>
      </c>
      <c r="C604" s="25" t="s">
        <v>1302</v>
      </c>
      <c r="D604" s="23" t="s">
        <v>30</v>
      </c>
      <c r="E604" s="23"/>
      <c r="F604" s="23"/>
      <c r="G604" t="str">
        <f t="shared" si="9"/>
        <v>TB_MED_DIAGNOSIS (Table to store the Medical Diagnosis data for an offender for an encounter.) - 2920553 Rows</v>
      </c>
    </row>
    <row r="605" spans="1:7" ht="40.200000000000003" x14ac:dyDescent="0.3">
      <c r="A605" s="23" t="s">
        <v>1303</v>
      </c>
      <c r="B605" s="24">
        <v>2920553</v>
      </c>
      <c r="C605" s="25" t="s">
        <v>1304</v>
      </c>
      <c r="D605" s="23" t="s">
        <v>30</v>
      </c>
      <c r="E605" s="23"/>
      <c r="F605" s="23"/>
      <c r="G605" t="str">
        <f t="shared" si="9"/>
        <v>TB_MED_DIAGNOSIS_ICD10 (Table to store the International Statistical Classification of Diseases and Related Health Problems (ICD-10) Medical Diagnosis data for an offender for an encounter.) - 9 Rows</v>
      </c>
    </row>
    <row r="606" spans="1:7" x14ac:dyDescent="0.3">
      <c r="A606" s="23" t="s">
        <v>1305</v>
      </c>
      <c r="B606" s="24">
        <v>9</v>
      </c>
      <c r="C606" s="25" t="s">
        <v>1306</v>
      </c>
      <c r="D606" s="23" t="s">
        <v>30</v>
      </c>
      <c r="E606" s="23"/>
      <c r="F606" s="23"/>
      <c r="G606" t="str">
        <f t="shared" si="9"/>
        <v>TB_MED_DISCSD_WITH_CD (Table to store Discussed With codes.) - 26 Rows</v>
      </c>
    </row>
    <row r="607" spans="1:7" ht="27" x14ac:dyDescent="0.3">
      <c r="A607" s="23" t="s">
        <v>1307</v>
      </c>
      <c r="B607" s="24">
        <v>26</v>
      </c>
      <c r="C607" s="25" t="s">
        <v>1308</v>
      </c>
      <c r="D607" s="23" t="s">
        <v>30</v>
      </c>
      <c r="E607" s="23"/>
      <c r="F607" s="23"/>
      <c r="G607" t="str">
        <f t="shared" si="9"/>
        <v>TB_MED_EM_TYP_CD (Code table to store Medical Evaluation and Management (E&amp;M) Type Codes.) - 11 Rows</v>
      </c>
    </row>
    <row r="608" spans="1:7" x14ac:dyDescent="0.3">
      <c r="A608" s="23" t="s">
        <v>1309</v>
      </c>
      <c r="B608" s="24">
        <v>11</v>
      </c>
      <c r="C608" s="25" t="s">
        <v>1310</v>
      </c>
      <c r="D608" s="23" t="s">
        <v>30</v>
      </c>
      <c r="E608" s="23"/>
      <c r="F608" s="23"/>
      <c r="G608" t="str">
        <f t="shared" si="9"/>
        <v>TB_MED_ENC_CAT_CD (Code table to store Medical Encounter Category Codes.) - 181 Rows</v>
      </c>
    </row>
    <row r="609" spans="1:7" x14ac:dyDescent="0.3">
      <c r="A609" s="23" t="s">
        <v>1311</v>
      </c>
      <c r="B609" s="24">
        <v>181</v>
      </c>
      <c r="C609" s="25" t="s">
        <v>1312</v>
      </c>
      <c r="D609" s="23" t="s">
        <v>30</v>
      </c>
      <c r="E609" s="23"/>
      <c r="F609" s="23"/>
      <c r="G609" t="str">
        <f t="shared" si="9"/>
        <v>TB_MED_ENC_TYP_CD (Code table to store Medical Encounter Type Codes.) - 5 Rows</v>
      </c>
    </row>
    <row r="610" spans="1:7" x14ac:dyDescent="0.3">
      <c r="A610" s="23" t="s">
        <v>1313</v>
      </c>
      <c r="B610" s="24">
        <v>5</v>
      </c>
      <c r="C610" s="25" t="s">
        <v>1314</v>
      </c>
      <c r="D610" s="23" t="s">
        <v>30</v>
      </c>
      <c r="E610" s="23"/>
      <c r="F610" s="23"/>
      <c r="G610" t="str">
        <f t="shared" si="9"/>
        <v>TB_MED_ENC_VEN_CD (Code table to store Medical Encounter Venue Codes.) - 4519126 Rows</v>
      </c>
    </row>
    <row r="611" spans="1:7" x14ac:dyDescent="0.3">
      <c r="A611" s="23" t="s">
        <v>1315</v>
      </c>
      <c r="B611" s="24">
        <v>4519126</v>
      </c>
      <c r="C611" s="25" t="s">
        <v>1316</v>
      </c>
      <c r="D611" s="23" t="s">
        <v>30</v>
      </c>
      <c r="E611" s="23"/>
      <c r="F611" s="23"/>
      <c r="G611" t="str">
        <f t="shared" si="9"/>
        <v>TB_MED_ENCTR (Table to store the Medical Encounters.) - 7569271 Rows</v>
      </c>
    </row>
    <row r="612" spans="1:7" ht="27" x14ac:dyDescent="0.3">
      <c r="A612" s="23" t="s">
        <v>1317</v>
      </c>
      <c r="B612" s="24">
        <v>7569271</v>
      </c>
      <c r="C612" s="25" t="s">
        <v>1318</v>
      </c>
      <c r="D612" s="23" t="s">
        <v>30</v>
      </c>
      <c r="E612" s="23"/>
      <c r="F612" s="23"/>
      <c r="G612" t="str">
        <f t="shared" si="9"/>
        <v>TB_MED_ENCTR_PRSN (Table to store the Offenders and offender-related data for a Medical Encounter.) - 3 Rows</v>
      </c>
    </row>
    <row r="613" spans="1:7" x14ac:dyDescent="0.3">
      <c r="A613" s="23" t="s">
        <v>1319</v>
      </c>
      <c r="B613" s="24">
        <v>3</v>
      </c>
      <c r="C613" s="25" t="s">
        <v>1320</v>
      </c>
      <c r="D613" s="23" t="s">
        <v>30</v>
      </c>
      <c r="E613" s="23"/>
      <c r="F613" s="23"/>
      <c r="G613" t="str">
        <f t="shared" si="9"/>
        <v>TB_MED_FAIL_TYP_CD (Code table to store Medical Failure Type Codes.) - 133036 Rows</v>
      </c>
    </row>
    <row r="614" spans="1:7" x14ac:dyDescent="0.3">
      <c r="A614" s="23" t="s">
        <v>1321</v>
      </c>
      <c r="B614" s="24">
        <v>133036</v>
      </c>
      <c r="C614" s="25" t="s">
        <v>1322</v>
      </c>
      <c r="D614" s="23" t="s">
        <v>30</v>
      </c>
      <c r="E614" s="23"/>
      <c r="F614" s="23"/>
      <c r="G614" t="str">
        <f t="shared" si="9"/>
        <v>TB_MED_FCLTY_DCSN (Table to store the Medical Consult Facility Decisions.) - 64934 Rows</v>
      </c>
    </row>
    <row r="615" spans="1:7" x14ac:dyDescent="0.3">
      <c r="A615" s="23" t="s">
        <v>1323</v>
      </c>
      <c r="B615" s="24">
        <v>64934</v>
      </c>
      <c r="C615" s="25" t="s">
        <v>1324</v>
      </c>
      <c r="D615" s="23" t="s">
        <v>30</v>
      </c>
      <c r="E615" s="23"/>
      <c r="F615" s="23"/>
      <c r="G615" t="str">
        <f t="shared" si="9"/>
        <v>TB_MED_FCLTY_DCSN_CHR_ASGN (Table to store Medical Facility Decision Chrono Assignments.) - 913604 Rows</v>
      </c>
    </row>
    <row r="616" spans="1:7" ht="27" x14ac:dyDescent="0.3">
      <c r="A616" s="23" t="s">
        <v>1325</v>
      </c>
      <c r="B616" s="24">
        <v>913604</v>
      </c>
      <c r="C616" s="25" t="s">
        <v>1326</v>
      </c>
      <c r="D616" s="23" t="s">
        <v>30</v>
      </c>
      <c r="E616" s="23"/>
      <c r="F616" s="23"/>
      <c r="G616" t="str">
        <f t="shared" si="9"/>
        <v>TB_MED_FLWUP_RFRL (Table to store the Medical Follow-up/Referral data  for an offender for an encounter.) - 8 Rows</v>
      </c>
    </row>
    <row r="617" spans="1:7" ht="27" x14ac:dyDescent="0.3">
      <c r="A617" s="23" t="s">
        <v>1327</v>
      </c>
      <c r="B617" s="24">
        <v>8</v>
      </c>
      <c r="C617" s="25" t="s">
        <v>1328</v>
      </c>
      <c r="D617" s="23" t="s">
        <v>30</v>
      </c>
      <c r="E617" s="23"/>
      <c r="F617" s="23"/>
      <c r="G617" t="str">
        <f t="shared" si="9"/>
        <v>TB_MED_GAF_SCR_CD (Code table to store Medical Global Assessment of Functioning (GAF) Score Codes.) - 34203 Rows</v>
      </c>
    </row>
    <row r="618" spans="1:7" x14ac:dyDescent="0.3">
      <c r="A618" s="23" t="s">
        <v>1329</v>
      </c>
      <c r="B618" s="24">
        <v>34203</v>
      </c>
      <c r="C618" s="25" t="s">
        <v>1330</v>
      </c>
      <c r="D618" s="23" t="s">
        <v>30</v>
      </c>
      <c r="E618" s="23"/>
      <c r="F618" s="23"/>
      <c r="G618" t="str">
        <f t="shared" si="9"/>
        <v>TB_MED_GEN_INFO (Table to store Medical General Information for an offender.) - 878 Rows</v>
      </c>
    </row>
    <row r="619" spans="1:7" ht="27" x14ac:dyDescent="0.3">
      <c r="A619" s="23" t="s">
        <v>1331</v>
      </c>
      <c r="B619" s="24">
        <v>878</v>
      </c>
      <c r="C619" s="25" t="s">
        <v>1332</v>
      </c>
      <c r="D619" s="23" t="s">
        <v>30</v>
      </c>
      <c r="E619" s="23"/>
      <c r="F619" s="23"/>
      <c r="G619" t="str">
        <f t="shared" si="9"/>
        <v>TB_MED_HEPC_VRL_LD (Table to store the Medical Viral Load data for a Medical Hepatitis C Consult.) - 12 Rows</v>
      </c>
    </row>
    <row r="620" spans="1:7" ht="27" x14ac:dyDescent="0.3">
      <c r="A620" s="23" t="s">
        <v>1333</v>
      </c>
      <c r="B620" s="24">
        <v>12</v>
      </c>
      <c r="C620" s="25" t="s">
        <v>1334</v>
      </c>
      <c r="D620" s="23" t="s">
        <v>30</v>
      </c>
      <c r="E620" s="23"/>
      <c r="F620" s="23"/>
      <c r="G620" t="str">
        <f t="shared" si="9"/>
        <v>TB_MED_HEPCTYP_CD (Code table to store Medical Hepatitic Genotype (Hepatitis C) Codes.) - 47 Rows</v>
      </c>
    </row>
    <row r="621" spans="1:7" x14ac:dyDescent="0.3">
      <c r="A621" s="23" t="s">
        <v>1335</v>
      </c>
      <c r="B621" s="24">
        <v>47</v>
      </c>
      <c r="C621" s="25" t="s">
        <v>1336</v>
      </c>
      <c r="D621" s="23" t="s">
        <v>30</v>
      </c>
      <c r="E621" s="23"/>
      <c r="F621" s="23"/>
      <c r="G621" t="str">
        <f t="shared" si="9"/>
        <v>TB_MED_HOSP_CD (Medical Hospital code table) - 211 Rows</v>
      </c>
    </row>
    <row r="622" spans="1:7" x14ac:dyDescent="0.3">
      <c r="A622" s="23" t="s">
        <v>1337</v>
      </c>
      <c r="B622" s="24">
        <v>211</v>
      </c>
      <c r="C622" s="25" t="s">
        <v>1338</v>
      </c>
      <c r="D622" s="23" t="s">
        <v>30</v>
      </c>
      <c r="E622" s="23"/>
      <c r="F622" s="23"/>
      <c r="G622" t="str">
        <f t="shared" si="9"/>
        <v>TB_MED_HS_UNIT_CD (Code table to store Medical Encounter Health Services Units.) - 382563 Rows</v>
      </c>
    </row>
    <row r="623" spans="1:7" ht="27" x14ac:dyDescent="0.3">
      <c r="A623" s="23" t="s">
        <v>1339</v>
      </c>
      <c r="B623" s="24">
        <v>382563</v>
      </c>
      <c r="C623" s="25" t="s">
        <v>1340</v>
      </c>
      <c r="D623" s="23" t="s">
        <v>30</v>
      </c>
      <c r="E623" s="23"/>
      <c r="F623" s="23"/>
      <c r="G623" t="str">
        <f t="shared" si="9"/>
        <v>TB_MED_HSR (Table to store the Medical Health Status Report (HSR) data for an offender for an encounter.) - 6 Rows</v>
      </c>
    </row>
    <row r="624" spans="1:7" ht="27" x14ac:dyDescent="0.3">
      <c r="A624" s="23" t="s">
        <v>1341</v>
      </c>
      <c r="B624" s="24">
        <v>6</v>
      </c>
      <c r="C624" s="25" t="s">
        <v>1342</v>
      </c>
      <c r="D624" s="23" t="s">
        <v>30</v>
      </c>
      <c r="E624" s="23"/>
      <c r="F624" s="23"/>
      <c r="G624" t="str">
        <f t="shared" si="9"/>
        <v>TB_MED_HSR_CAT_CD (Code table to store Medical Health Status Report (HSR) Category Codes.) - 5 Rows</v>
      </c>
    </row>
    <row r="625" spans="1:7" ht="27" x14ac:dyDescent="0.3">
      <c r="A625" s="23" t="s">
        <v>1343</v>
      </c>
      <c r="B625" s="24">
        <v>5</v>
      </c>
      <c r="C625" s="25" t="s">
        <v>1344</v>
      </c>
      <c r="D625" s="23" t="s">
        <v>30</v>
      </c>
      <c r="E625" s="23"/>
      <c r="F625" s="23"/>
      <c r="G625" t="str">
        <f t="shared" si="9"/>
        <v>TB_MED_HSR_PRPS_CD (Code table to store Medical Health Status Report (HSR) Purpose Codes.) - 74 Rows</v>
      </c>
    </row>
    <row r="626" spans="1:7" ht="27" x14ac:dyDescent="0.3">
      <c r="A626" s="23" t="s">
        <v>1345</v>
      </c>
      <c r="B626" s="24">
        <v>74</v>
      </c>
      <c r="C626" s="25" t="s">
        <v>1346</v>
      </c>
      <c r="D626" s="23" t="s">
        <v>30</v>
      </c>
      <c r="E626" s="23"/>
      <c r="F626" s="23"/>
      <c r="G626" t="str">
        <f t="shared" si="9"/>
        <v>TB_MED_HSR_TPC_CD (Code table to store Medical Health Status Report (HSR) Topic Codes.) - 8 Rows</v>
      </c>
    </row>
    <row r="627" spans="1:7" ht="27" x14ac:dyDescent="0.3">
      <c r="A627" s="23" t="s">
        <v>1347</v>
      </c>
      <c r="B627" s="24">
        <v>8</v>
      </c>
      <c r="C627" s="25" t="s">
        <v>1348</v>
      </c>
      <c r="D627" s="23" t="s">
        <v>30</v>
      </c>
      <c r="E627" s="23"/>
      <c r="F627" s="23"/>
      <c r="G627" t="str">
        <f t="shared" si="9"/>
        <v>TB_MED_HSR_TYP_CD (Code table to store Medical Health Status Report (HSR) Type Codes.) - 75418 Rows</v>
      </c>
    </row>
    <row r="628" spans="1:7" ht="27" x14ac:dyDescent="0.3">
      <c r="A628" s="23" t="s">
        <v>1349</v>
      </c>
      <c r="B628" s="24">
        <v>75418</v>
      </c>
      <c r="C628" s="25" t="s">
        <v>1350</v>
      </c>
      <c r="D628" s="23" t="s">
        <v>30</v>
      </c>
      <c r="E628" s="23"/>
      <c r="F628" s="23"/>
      <c r="G628" t="str">
        <f t="shared" si="9"/>
        <v>TB_MED_ICD10_CD (Code table to store Medical International Statistical Classification of Diseases and Related Health Problems (ICD-10) Codes.) - 114 Rows</v>
      </c>
    </row>
    <row r="629" spans="1:7" ht="40.200000000000003" x14ac:dyDescent="0.3">
      <c r="A629" s="23" t="s">
        <v>1351</v>
      </c>
      <c r="B629" s="24">
        <v>114</v>
      </c>
      <c r="C629" s="25" t="s">
        <v>1352</v>
      </c>
      <c r="D629" s="23" t="s">
        <v>30</v>
      </c>
      <c r="E629" s="23"/>
      <c r="F629" s="23"/>
      <c r="G629" t="str">
        <f t="shared" si="9"/>
        <v>TB_MED_ICD9_CAT_CD (Code table to store Medical International Statistical Classification of Diseases and Related Health Problems (ICD-9) Category Codes.) - 488 Rows</v>
      </c>
    </row>
    <row r="630" spans="1:7" ht="27" x14ac:dyDescent="0.3">
      <c r="A630" s="23" t="s">
        <v>1353</v>
      </c>
      <c r="B630" s="24">
        <v>488</v>
      </c>
      <c r="C630" s="25" t="s">
        <v>1354</v>
      </c>
      <c r="D630" s="23" t="s">
        <v>30</v>
      </c>
      <c r="E630" s="23"/>
      <c r="F630" s="23"/>
      <c r="G630" t="str">
        <f t="shared" si="9"/>
        <v>TB_MED_ICD9_CD (Code table to store Medical International Statistical Classification of Diseases and Related Health Problems (ICD-9) Codes.) - 2 Rows</v>
      </c>
    </row>
    <row r="631" spans="1:7" x14ac:dyDescent="0.3">
      <c r="A631" s="23" t="s">
        <v>1355</v>
      </c>
      <c r="B631" s="24">
        <v>2</v>
      </c>
      <c r="C631" s="25" t="s">
        <v>1356</v>
      </c>
      <c r="D631" s="23" t="s">
        <v>30</v>
      </c>
      <c r="E631" s="23"/>
      <c r="F631" s="23"/>
      <c r="G631" t="str">
        <f t="shared" si="9"/>
        <v>TB_MED_INTFRN_CD (Code table to store Medical Interferon Codes.) - 21075 Rows</v>
      </c>
    </row>
    <row r="632" spans="1:7" ht="27" x14ac:dyDescent="0.3">
      <c r="A632" s="23" t="s">
        <v>1357</v>
      </c>
      <c r="B632" s="24">
        <v>21075</v>
      </c>
      <c r="C632" s="25" t="s">
        <v>1358</v>
      </c>
      <c r="D632" s="23" t="s">
        <v>30</v>
      </c>
      <c r="E632" s="23"/>
      <c r="F632" s="23"/>
      <c r="G632" t="str">
        <f t="shared" si="9"/>
        <v>TB_MED_LAB_RSLT (Table to store the Medical Lab Results for a Medical Hepatitis C Consult.) - 1042 Rows</v>
      </c>
    </row>
    <row r="633" spans="1:7" x14ac:dyDescent="0.3">
      <c r="A633" s="23" t="s">
        <v>1359</v>
      </c>
      <c r="B633" s="24">
        <v>1042</v>
      </c>
      <c r="C633" s="25" t="s">
        <v>1360</v>
      </c>
      <c r="D633" s="23" t="s">
        <v>30</v>
      </c>
      <c r="E633" s="23"/>
      <c r="F633" s="23"/>
      <c r="G633" t="str">
        <f t="shared" si="9"/>
        <v>TB_MED_LNI_CLAIM (Table to store offender Labor and Industries (L&amp;I) Claims.) - 8 Rows</v>
      </c>
    </row>
    <row r="634" spans="1:7" x14ac:dyDescent="0.3">
      <c r="A634" s="23" t="s">
        <v>1361</v>
      </c>
      <c r="B634" s="24">
        <v>8</v>
      </c>
      <c r="C634" s="25" t="s">
        <v>1362</v>
      </c>
      <c r="D634" s="23" t="s">
        <v>30</v>
      </c>
      <c r="E634" s="23"/>
      <c r="F634" s="23"/>
      <c r="G634" t="str">
        <f t="shared" si="9"/>
        <v>TB_MED_LOC_TYP_CD (Code table to store Medical Level of Care Types.) - 6 Rows</v>
      </c>
    </row>
    <row r="635" spans="1:7" x14ac:dyDescent="0.3">
      <c r="A635" s="23" t="s">
        <v>1363</v>
      </c>
      <c r="B635" s="24">
        <v>6</v>
      </c>
      <c r="C635" s="25" t="s">
        <v>1364</v>
      </c>
      <c r="D635" s="23" t="s">
        <v>30</v>
      </c>
      <c r="E635" s="23"/>
      <c r="F635" s="23"/>
      <c r="G635" t="str">
        <f t="shared" si="9"/>
        <v>TB_MED_LOCN_CAT_CD (Table to store Location Category codes.) - 5 Rows</v>
      </c>
    </row>
    <row r="636" spans="1:7" x14ac:dyDescent="0.3">
      <c r="A636" s="23" t="s">
        <v>1365</v>
      </c>
      <c r="B636" s="24">
        <v>5</v>
      </c>
      <c r="C636" s="25" t="s">
        <v>1366</v>
      </c>
      <c r="D636" s="23" t="s">
        <v>30</v>
      </c>
      <c r="E636" s="23"/>
      <c r="F636" s="23"/>
      <c r="G636" t="str">
        <f t="shared" si="9"/>
        <v>TB_MED_META_FIB_CD (Code table to store Medical Metavir Fibrsis Score Codes.) - 4 Rows</v>
      </c>
    </row>
    <row r="637" spans="1:7" x14ac:dyDescent="0.3">
      <c r="A637" s="23" t="s">
        <v>1367</v>
      </c>
      <c r="B637" s="24">
        <v>4</v>
      </c>
      <c r="C637" s="25" t="s">
        <v>1368</v>
      </c>
      <c r="D637" s="23" t="s">
        <v>30</v>
      </c>
      <c r="E637" s="23"/>
      <c r="F637" s="23"/>
      <c r="G637" t="str">
        <f t="shared" si="9"/>
        <v>TB_MED_META_INF_CD (Code table to store Medical Metavir Inflammation Score Codes.) - 6 Rows</v>
      </c>
    </row>
    <row r="638" spans="1:7" x14ac:dyDescent="0.3">
      <c r="A638" s="23" t="s">
        <v>1369</v>
      </c>
      <c r="B638" s="24">
        <v>6</v>
      </c>
      <c r="C638" s="25" t="s">
        <v>1370</v>
      </c>
      <c r="D638" s="23" t="s">
        <v>30</v>
      </c>
      <c r="E638" s="23"/>
      <c r="F638" s="23"/>
      <c r="G638" t="str">
        <f t="shared" si="9"/>
        <v>TB_MED_OFNDR_STA_CD (Table to store Offender Status codes.) - 28 Rows</v>
      </c>
    </row>
    <row r="639" spans="1:7" x14ac:dyDescent="0.3">
      <c r="A639" s="23" t="s">
        <v>1371</v>
      </c>
      <c r="B639" s="24">
        <v>28</v>
      </c>
      <c r="C639" s="25" t="s">
        <v>1372</v>
      </c>
      <c r="D639" s="23" t="s">
        <v>30</v>
      </c>
      <c r="E639" s="23"/>
      <c r="F639" s="23"/>
      <c r="G639" t="str">
        <f t="shared" si="9"/>
        <v>TB_MED_ORGN_TYP_CD (Code table to store Medical Encounter Origin Type Codes.) - 3 Rows</v>
      </c>
    </row>
    <row r="640" spans="1:7" x14ac:dyDescent="0.3">
      <c r="A640" s="23" t="s">
        <v>1373</v>
      </c>
      <c r="B640" s="24">
        <v>3</v>
      </c>
      <c r="C640" s="25" t="s">
        <v>1374</v>
      </c>
      <c r="D640" s="23" t="s">
        <v>30</v>
      </c>
      <c r="E640" s="23"/>
      <c r="F640" s="23"/>
      <c r="G640" t="str">
        <f t="shared" si="9"/>
        <v>TB_MED_PRTY_TYP_CD (Code table to store Medical Priority Type Codes.) - 41 Rows</v>
      </c>
    </row>
    <row r="641" spans="1:7" x14ac:dyDescent="0.3">
      <c r="A641" s="23" t="s">
        <v>1375</v>
      </c>
      <c r="B641" s="24">
        <v>41</v>
      </c>
      <c r="C641" s="25" t="s">
        <v>1376</v>
      </c>
      <c r="D641" s="23" t="s">
        <v>30</v>
      </c>
      <c r="E641" s="23"/>
      <c r="F641" s="23"/>
      <c r="G641" t="str">
        <f t="shared" si="9"/>
        <v>TB_MED_PRVDR_CD (Code table to store Medical Encounter Provider Codes.) - 7 Rows</v>
      </c>
    </row>
    <row r="642" spans="1:7" x14ac:dyDescent="0.3">
      <c r="A642" s="23" t="s">
        <v>1377</v>
      </c>
      <c r="B642" s="24">
        <v>7</v>
      </c>
      <c r="C642" s="25" t="s">
        <v>1378</v>
      </c>
      <c r="D642" s="23" t="s">
        <v>30</v>
      </c>
      <c r="E642" s="23"/>
      <c r="F642" s="23"/>
      <c r="G642" t="str">
        <f t="shared" ref="G642:G705" si="10">_xlfn.CONCAT(A642," (", C642, ") - ",B643," Rows")</f>
        <v>TB_MED_RBVRN_CD (Code table to store Ribavirn Dose Codes.) - 5 Rows</v>
      </c>
    </row>
    <row r="643" spans="1:7" x14ac:dyDescent="0.3">
      <c r="A643" s="23" t="s">
        <v>1379</v>
      </c>
      <c r="B643" s="24">
        <v>5</v>
      </c>
      <c r="C643" s="25" t="s">
        <v>1380</v>
      </c>
      <c r="D643" s="23" t="s">
        <v>30</v>
      </c>
      <c r="E643" s="23"/>
      <c r="F643" s="23"/>
      <c r="G643" t="str">
        <f t="shared" si="10"/>
        <v>TB_MED_REFD_TO_CD (Table to store Referred To codes.) - 10 Rows</v>
      </c>
    </row>
    <row r="644" spans="1:7" x14ac:dyDescent="0.3">
      <c r="A644" s="23" t="s">
        <v>1381</v>
      </c>
      <c r="B644" s="24">
        <v>10</v>
      </c>
      <c r="C644" s="25" t="s">
        <v>1382</v>
      </c>
      <c r="D644" s="23" t="s">
        <v>30</v>
      </c>
      <c r="E644" s="23"/>
      <c r="F644" s="23"/>
      <c r="G644" t="str">
        <f t="shared" si="10"/>
        <v>TB_MED_RFRL_RSN_CD (Code table to store Medical Referral Reason Codes.) - 3 Rows</v>
      </c>
    </row>
    <row r="645" spans="1:7" x14ac:dyDescent="0.3">
      <c r="A645" s="23" t="s">
        <v>1383</v>
      </c>
      <c r="B645" s="24">
        <v>3</v>
      </c>
      <c r="C645" s="25" t="s">
        <v>1384</v>
      </c>
      <c r="D645" s="23" t="s">
        <v>30</v>
      </c>
      <c r="E645" s="23"/>
      <c r="F645" s="23"/>
      <c r="G645" t="str">
        <f t="shared" si="10"/>
        <v>TB_MED_RFRL_TYP_CD (Code table to store Medical Referral Type Codes.) - 5905 Rows</v>
      </c>
    </row>
    <row r="646" spans="1:7" x14ac:dyDescent="0.3">
      <c r="A646" s="23" t="s">
        <v>1385</v>
      </c>
      <c r="B646" s="24">
        <v>5905</v>
      </c>
      <c r="C646" s="25" t="s">
        <v>1386</v>
      </c>
      <c r="D646" s="23" t="s">
        <v>30</v>
      </c>
      <c r="E646" s="23"/>
      <c r="F646" s="23"/>
      <c r="G646" t="str">
        <f t="shared" si="10"/>
        <v>TB_MED_ROSTR (Table to store the Medical Rosters.) - 14 Rows</v>
      </c>
    </row>
    <row r="647" spans="1:7" x14ac:dyDescent="0.3">
      <c r="A647" s="23" t="s">
        <v>1387</v>
      </c>
      <c r="B647" s="24">
        <v>14</v>
      </c>
      <c r="C647" s="25" t="s">
        <v>1388</v>
      </c>
      <c r="D647" s="23" t="s">
        <v>30</v>
      </c>
      <c r="E647" s="23"/>
      <c r="F647" s="23"/>
      <c r="G647" t="str">
        <f t="shared" si="10"/>
        <v>TB_MED_ROSTRTYP_CD (Code table to store Medical Encounters Roster Type Codes.) - 13 Rows</v>
      </c>
    </row>
    <row r="648" spans="1:7" x14ac:dyDescent="0.3">
      <c r="A648" s="23" t="s">
        <v>1389</v>
      </c>
      <c r="B648" s="24">
        <v>13</v>
      </c>
      <c r="C648" s="25" t="s">
        <v>1390</v>
      </c>
      <c r="D648" s="23" t="s">
        <v>30</v>
      </c>
      <c r="E648" s="23"/>
      <c r="F648" s="23"/>
      <c r="G648" t="str">
        <f t="shared" si="10"/>
        <v>TB_MED_RSN_TYP_CD (Code table to store Medical Reason Types.) - 4 Rows</v>
      </c>
    </row>
    <row r="649" spans="1:7" x14ac:dyDescent="0.3">
      <c r="A649" s="23" t="s">
        <v>1391</v>
      </c>
      <c r="B649" s="24">
        <v>4</v>
      </c>
      <c r="C649" s="25" t="s">
        <v>1392</v>
      </c>
      <c r="D649" s="23" t="s">
        <v>30</v>
      </c>
      <c r="E649" s="23"/>
      <c r="F649" s="23"/>
      <c r="G649" t="str">
        <f t="shared" si="10"/>
        <v>TB_MED_RVWD_BY_CD (Table to store Reviewed By codes.) - 24273 Rows</v>
      </c>
    </row>
    <row r="650" spans="1:7" x14ac:dyDescent="0.3">
      <c r="A650" s="23" t="s">
        <v>1393</v>
      </c>
      <c r="B650" s="24">
        <v>24273</v>
      </c>
      <c r="C650" s="25" t="s">
        <v>1394</v>
      </c>
      <c r="D650" s="23" t="s">
        <v>30</v>
      </c>
      <c r="E650" s="23"/>
      <c r="F650" s="23"/>
      <c r="G650" t="str">
        <f t="shared" si="10"/>
        <v>TB_MED_SCH_QUEUE (Table to store the Medical Appointment Scheduler Queue.) - 485 Rows</v>
      </c>
    </row>
    <row r="651" spans="1:7" ht="27" x14ac:dyDescent="0.3">
      <c r="A651" s="23" t="s">
        <v>1395</v>
      </c>
      <c r="B651" s="24">
        <v>485</v>
      </c>
      <c r="C651" s="25" t="s">
        <v>1396</v>
      </c>
      <c r="D651" s="23" t="s">
        <v>30</v>
      </c>
      <c r="E651" s="23"/>
      <c r="F651" s="23"/>
      <c r="G651" t="str">
        <f t="shared" si="10"/>
        <v>TB_MED_SCRNG (Table to store the Medical Screening data for an offender for an encounter.) - 5 Rows</v>
      </c>
    </row>
    <row r="652" spans="1:7" x14ac:dyDescent="0.3">
      <c r="A652" s="23" t="s">
        <v>1397</v>
      </c>
      <c r="B652" s="24">
        <v>5</v>
      </c>
      <c r="C652" s="25" t="s">
        <v>1398</v>
      </c>
      <c r="D652" s="23" t="s">
        <v>30</v>
      </c>
      <c r="E652" s="23"/>
      <c r="F652" s="23"/>
      <c r="G652" t="str">
        <f t="shared" si="10"/>
        <v>TB_MED_SCRNGTYP_CD (Code table to store Medical Screening Type Codes.) - 54 Rows</v>
      </c>
    </row>
    <row r="653" spans="1:7" x14ac:dyDescent="0.3">
      <c r="A653" s="23" t="s">
        <v>1399</v>
      </c>
      <c r="B653" s="24">
        <v>54</v>
      </c>
      <c r="C653" s="25" t="s">
        <v>1400</v>
      </c>
      <c r="D653" s="23" t="s">
        <v>30</v>
      </c>
      <c r="E653" s="23"/>
      <c r="F653" s="23"/>
      <c r="G653" t="str">
        <f t="shared" si="10"/>
        <v>TB_MED_SPCLTY_CD (Code table to store Medical Encounters Specialty Codes.) - 17 Rows</v>
      </c>
    </row>
    <row r="654" spans="1:7" x14ac:dyDescent="0.3">
      <c r="A654" s="23" t="s">
        <v>1401</v>
      </c>
      <c r="B654" s="24">
        <v>17</v>
      </c>
      <c r="C654" s="25" t="s">
        <v>1402</v>
      </c>
      <c r="D654" s="23" t="s">
        <v>30</v>
      </c>
      <c r="E654" s="23"/>
      <c r="F654" s="23"/>
      <c r="G654" t="str">
        <f t="shared" si="10"/>
        <v>TB_MED_SPCLTY_TYP_CD (Code table to store Medical Encounters Specialty Type Codes.) - 19 Rows</v>
      </c>
    </row>
    <row r="655" spans="1:7" ht="40.200000000000003" x14ac:dyDescent="0.3">
      <c r="A655" s="23" t="s">
        <v>1403</v>
      </c>
      <c r="B655" s="24">
        <v>19</v>
      </c>
      <c r="C655" s="25" t="s">
        <v>1404</v>
      </c>
      <c r="D655" s="23" t="s">
        <v>30</v>
      </c>
      <c r="E655" s="23"/>
      <c r="F655" s="23"/>
      <c r="G655" t="str">
        <f t="shared" si="10"/>
        <v>TB_MED_SPCLTYTYP_CD (Join table between Medical Encounter Specialty codes (TB_MED_SPCLTY_CD) and related subtypes (TB_MED_SPCLTY_TYP_CD).) - 8 Rows</v>
      </c>
    </row>
    <row r="656" spans="1:7" x14ac:dyDescent="0.3">
      <c r="A656" s="23" t="s">
        <v>1405</v>
      </c>
      <c r="B656" s="24">
        <v>8</v>
      </c>
      <c r="C656" s="25" t="s">
        <v>1406</v>
      </c>
      <c r="D656" s="23" t="s">
        <v>30</v>
      </c>
      <c r="E656" s="23"/>
      <c r="F656" s="23"/>
      <c r="G656" t="str">
        <f t="shared" si="10"/>
        <v>TB_MED_STA_CD (Code table to store Medical Encounter Status Codes.) - 9561 Rows</v>
      </c>
    </row>
    <row r="657" spans="1:7" ht="27" x14ac:dyDescent="0.3">
      <c r="A657" s="23" t="s">
        <v>1407</v>
      </c>
      <c r="B657" s="24">
        <v>9561</v>
      </c>
      <c r="C657" s="25" t="s">
        <v>1408</v>
      </c>
      <c r="D657" s="23" t="s">
        <v>30</v>
      </c>
      <c r="E657" s="23"/>
      <c r="F657" s="23"/>
      <c r="G657" t="str">
        <f t="shared" si="10"/>
        <v>TB_MED_UM_CARE_CRDNT (Table to store CCD (Care Coordination) notification details for a UM (Utilization and Quality Management) Encounter.) - 73695 Rows</v>
      </c>
    </row>
    <row r="658" spans="1:7" ht="27" x14ac:dyDescent="0.3">
      <c r="A658" s="23" t="s">
        <v>1409</v>
      </c>
      <c r="B658" s="24">
        <v>73695</v>
      </c>
      <c r="C658" s="25" t="s">
        <v>1410</v>
      </c>
      <c r="D658" s="23" t="s">
        <v>30</v>
      </c>
      <c r="E658" s="23"/>
      <c r="F658" s="23"/>
      <c r="G658" t="str">
        <f t="shared" si="10"/>
        <v>TB_MED_UM_ENCTR (Table to store UM (Utilization and Quality Management) Nursing Encounters.) - 24910 Rows</v>
      </c>
    </row>
    <row r="659" spans="1:7" ht="40.200000000000003" x14ac:dyDescent="0.3">
      <c r="A659" s="23" t="s">
        <v>1411</v>
      </c>
      <c r="B659" s="24">
        <v>24910</v>
      </c>
      <c r="C659" s="25" t="s">
        <v>1412</v>
      </c>
      <c r="D659" s="23" t="s">
        <v>1413</v>
      </c>
      <c r="E659" s="23"/>
      <c r="F659" s="23"/>
      <c r="G659" t="str">
        <f t="shared" si="10"/>
        <v>TB_MFIL_CSLD (Table to store Multifill Caseloads. A caseload to which one or more Person Detail(s) may be assigned for the purpose of managing.) - 25977 Rows</v>
      </c>
    </row>
    <row r="660" spans="1:7" ht="27" x14ac:dyDescent="0.3">
      <c r="A660" s="23" t="s">
        <v>1414</v>
      </c>
      <c r="B660" s="24">
        <v>25977</v>
      </c>
      <c r="C660" s="25" t="s">
        <v>1415</v>
      </c>
      <c r="D660" s="23" t="s">
        <v>54</v>
      </c>
      <c r="E660" s="23"/>
      <c r="F660" s="23"/>
      <c r="G660" t="str">
        <f t="shared" si="10"/>
        <v>TB_MFIL_PSTN (Table to store Multifill Positions. Allows for more than one Staff to be assigned to a single position.) - 19577 Rows</v>
      </c>
    </row>
    <row r="661" spans="1:7" ht="27" x14ac:dyDescent="0.3">
      <c r="A661" s="23" t="s">
        <v>1416</v>
      </c>
      <c r="B661" s="24">
        <v>19577</v>
      </c>
      <c r="C661" s="25" t="s">
        <v>1417</v>
      </c>
      <c r="D661" s="23" t="s">
        <v>54</v>
      </c>
      <c r="E661" s="23"/>
      <c r="F661" s="23"/>
      <c r="G661" t="str">
        <f t="shared" si="10"/>
        <v>TB_MFIL_PSTN_ORG (Table to store Multifill Position Organizational structure - "who reports to who".) - 9 Rows</v>
      </c>
    </row>
    <row r="662" spans="1:7" x14ac:dyDescent="0.3">
      <c r="A662" s="23" t="s">
        <v>1418</v>
      </c>
      <c r="B662" s="24">
        <v>9</v>
      </c>
      <c r="C662" s="25" t="s">
        <v>1419</v>
      </c>
      <c r="D662" s="23" t="s">
        <v>16</v>
      </c>
      <c r="E662" s="23"/>
      <c r="F662" s="23"/>
      <c r="G662" t="str">
        <f t="shared" si="10"/>
        <v>TB_MLTRY_BRANCH_CD (Code table to store Military Branches.) - 12 Rows</v>
      </c>
    </row>
    <row r="663" spans="1:7" x14ac:dyDescent="0.3">
      <c r="A663" s="23" t="s">
        <v>1420</v>
      </c>
      <c r="B663" s="24">
        <v>12</v>
      </c>
      <c r="C663" s="25" t="s">
        <v>1421</v>
      </c>
      <c r="D663" s="23" t="s">
        <v>16</v>
      </c>
      <c r="E663" s="23"/>
      <c r="F663" s="23"/>
      <c r="G663" t="str">
        <f t="shared" si="10"/>
        <v>TB_MLTRY_DSCG_CODE (Code table to store Military Discharge types.) - 6 Rows</v>
      </c>
    </row>
    <row r="664" spans="1:7" x14ac:dyDescent="0.3">
      <c r="A664" s="23" t="s">
        <v>1422</v>
      </c>
      <c r="B664" s="24">
        <v>6</v>
      </c>
      <c r="C664" s="25" t="s">
        <v>1423</v>
      </c>
      <c r="D664" s="23" t="s">
        <v>16</v>
      </c>
      <c r="E664" s="23"/>
      <c r="F664" s="23"/>
      <c r="G664" t="str">
        <f t="shared" si="10"/>
        <v>TB_MLTRY_ERA_CD (Code table to store Military War Eras.) - 2750 Rows</v>
      </c>
    </row>
    <row r="665" spans="1:7" ht="27" x14ac:dyDescent="0.3">
      <c r="A665" s="23" t="s">
        <v>1424</v>
      </c>
      <c r="B665" s="24">
        <v>2750</v>
      </c>
      <c r="C665" s="25" t="s">
        <v>1425</v>
      </c>
      <c r="D665" s="23" t="s">
        <v>16</v>
      </c>
      <c r="E665" s="23"/>
      <c r="F665" s="23"/>
      <c r="G665" t="str">
        <f t="shared" si="10"/>
        <v>TB_MOUD_PSCRN (Table to store Medical Opioid Use Disorder (MOUD) Pre-Screening for each offender.) - 138 Rows</v>
      </c>
    </row>
    <row r="666" spans="1:7" x14ac:dyDescent="0.3">
      <c r="A666" s="23" t="s">
        <v>1426</v>
      </c>
      <c r="B666" s="24">
        <v>138</v>
      </c>
      <c r="C666" s="25" t="s">
        <v>1427</v>
      </c>
      <c r="D666" s="23" t="s">
        <v>1428</v>
      </c>
      <c r="E666" s="23"/>
      <c r="F666" s="23"/>
      <c r="G666" t="str">
        <f t="shared" si="10"/>
        <v>TB_MOVE_CODE (Code table to store Offender movements among Facilities.) - 2 Rows</v>
      </c>
    </row>
    <row r="667" spans="1:7" ht="27" x14ac:dyDescent="0.3">
      <c r="A667" s="23" t="s">
        <v>1429</v>
      </c>
      <c r="B667" s="24">
        <v>2</v>
      </c>
      <c r="C667" s="25" t="s">
        <v>1430</v>
      </c>
      <c r="D667" s="23" t="s">
        <v>1428</v>
      </c>
      <c r="E667" s="23"/>
      <c r="F667" s="23"/>
      <c r="G667" t="str">
        <f t="shared" si="10"/>
        <v>TB_MOVE_DRN_TYP_CD (Code table to store Movement Direction Types (into or out of prison).) - 184 Rows</v>
      </c>
    </row>
    <row r="668" spans="1:7" x14ac:dyDescent="0.3">
      <c r="A668" s="23" t="s">
        <v>1431</v>
      </c>
      <c r="B668" s="24">
        <v>184</v>
      </c>
      <c r="C668" s="25" t="s">
        <v>1432</v>
      </c>
      <c r="D668" s="23" t="s">
        <v>1428</v>
      </c>
      <c r="E668" s="23"/>
      <c r="F668" s="23"/>
      <c r="G668" t="str">
        <f t="shared" si="10"/>
        <v>TB_MOVE_RSN (Code table to store prison Movement Reasons.) - 2 Rows</v>
      </c>
    </row>
    <row r="669" spans="1:7" x14ac:dyDescent="0.3">
      <c r="A669" s="23" t="s">
        <v>1433</v>
      </c>
      <c r="B669" s="24">
        <v>2</v>
      </c>
      <c r="C669" s="25" t="s">
        <v>1434</v>
      </c>
      <c r="D669" s="23" t="s">
        <v>1428</v>
      </c>
      <c r="E669" s="23"/>
      <c r="F669" s="23"/>
      <c r="G669" t="str">
        <f t="shared" si="10"/>
        <v>TB_MOVE_SUBTYP_CD (Code table to store Movement Subtypes (death, escape).) - 5 Rows</v>
      </c>
    </row>
    <row r="670" spans="1:7" x14ac:dyDescent="0.3">
      <c r="A670" s="23" t="s">
        <v>1435</v>
      </c>
      <c r="B670" s="24">
        <v>5</v>
      </c>
      <c r="C670" s="25" t="s">
        <v>1436</v>
      </c>
      <c r="D670" s="23" t="s">
        <v>1428</v>
      </c>
      <c r="E670" s="23"/>
      <c r="F670" s="23"/>
      <c r="G670" t="str">
        <f t="shared" si="10"/>
        <v>TB_MOVE_TYP_CD (Code table to store Movement Types.) - 2552439 Rows</v>
      </c>
    </row>
    <row r="671" spans="1:7" ht="27" x14ac:dyDescent="0.3">
      <c r="A671" s="23" t="s">
        <v>1437</v>
      </c>
      <c r="B671" s="24">
        <v>2552439</v>
      </c>
      <c r="C671" s="25" t="s">
        <v>1438</v>
      </c>
      <c r="D671" s="23" t="s">
        <v>56</v>
      </c>
      <c r="E671" s="25"/>
      <c r="F671" s="23"/>
      <c r="G671" t="str">
        <f t="shared" si="10"/>
        <v>TB_NCC_XREF (Table to store Notification, CheckDate and Chronological cross references and their respective sources/origins.) - 151 Rows</v>
      </c>
    </row>
    <row r="672" spans="1:7" ht="27" x14ac:dyDescent="0.3">
      <c r="A672" s="23" t="s">
        <v>1439</v>
      </c>
      <c r="B672" s="24">
        <v>151</v>
      </c>
      <c r="C672" s="25" t="s">
        <v>1440</v>
      </c>
      <c r="D672" s="23" t="s">
        <v>16</v>
      </c>
      <c r="E672" s="23"/>
      <c r="F672" s="23"/>
      <c r="G672" t="str">
        <f t="shared" si="10"/>
        <v>TB_NCKNM_LKP (Code table to store Nickname Lookups. Soundex algorithm code table.) - 2 Rows</v>
      </c>
    </row>
    <row r="673" spans="1:7" ht="40.200000000000003" x14ac:dyDescent="0.3">
      <c r="A673" s="23" t="s">
        <v>1441</v>
      </c>
      <c r="B673" s="24">
        <v>2</v>
      </c>
      <c r="C673" s="25" t="s">
        <v>1442</v>
      </c>
      <c r="D673" s="23" t="s">
        <v>56</v>
      </c>
      <c r="E673" s="25"/>
      <c r="F673" s="23"/>
      <c r="G673" t="str">
        <f t="shared" si="10"/>
        <v>TB_NDSCL_RSN_CODE (Code table to store Non-Disclosable Reasons. The basis for which specific information will not be made known when a request for it is made.) - 5 Rows</v>
      </c>
    </row>
    <row r="674" spans="1:7" x14ac:dyDescent="0.3">
      <c r="A674" s="23" t="s">
        <v>1443</v>
      </c>
      <c r="B674" s="24">
        <v>5</v>
      </c>
      <c r="C674" s="25" t="s">
        <v>1444</v>
      </c>
      <c r="D674" s="23" t="s">
        <v>48</v>
      </c>
      <c r="E674" s="25"/>
      <c r="F674" s="23"/>
      <c r="G674" t="str">
        <f t="shared" si="10"/>
        <v>TB_NGA_STA_CD (Code table to store Negotiated Agreement Statuses.) - 12380 Rows</v>
      </c>
    </row>
    <row r="675" spans="1:7" x14ac:dyDescent="0.3">
      <c r="A675" s="23" t="s">
        <v>1445</v>
      </c>
      <c r="B675" s="24">
        <v>12380</v>
      </c>
      <c r="C675" s="25" t="s">
        <v>1446</v>
      </c>
      <c r="D675" s="23" t="s">
        <v>48</v>
      </c>
      <c r="E675" s="23"/>
      <c r="F675" s="23"/>
      <c r="G675" t="str">
        <f t="shared" si="10"/>
        <v>TB_NGT_HRG_RCD (Table to store Negotiated Hearing Records.) - 7 Rows</v>
      </c>
    </row>
    <row r="676" spans="1:7" x14ac:dyDescent="0.3">
      <c r="A676" s="23" t="s">
        <v>1447</v>
      </c>
      <c r="B676" s="24">
        <v>7</v>
      </c>
      <c r="C676" s="25" t="s">
        <v>1448</v>
      </c>
      <c r="D676" s="23" t="s">
        <v>16</v>
      </c>
      <c r="E676" s="23"/>
      <c r="F676" s="23"/>
      <c r="G676" t="str">
        <f t="shared" si="10"/>
        <v>TB_NM_ROLE_CODE (Code table to store Name Roles.) - 9 Rows</v>
      </c>
    </row>
    <row r="677" spans="1:7" x14ac:dyDescent="0.3">
      <c r="A677" s="23" t="s">
        <v>1449</v>
      </c>
      <c r="B677" s="24">
        <v>9</v>
      </c>
      <c r="C677" s="25" t="s">
        <v>1450</v>
      </c>
      <c r="D677" s="23" t="s">
        <v>16</v>
      </c>
      <c r="E677" s="23"/>
      <c r="F677" s="23"/>
      <c r="G677" t="str">
        <f t="shared" si="10"/>
        <v>TB_NM_SFX_CD (Code table to store Name Suffixes.) - 1518353 Rows</v>
      </c>
    </row>
    <row r="678" spans="1:7" ht="40.200000000000003" x14ac:dyDescent="0.3">
      <c r="A678" s="23" t="s">
        <v>1451</v>
      </c>
      <c r="B678" s="24">
        <v>1518353</v>
      </c>
      <c r="C678" s="25" t="s">
        <v>1452</v>
      </c>
      <c r="D678" s="23" t="s">
        <v>16</v>
      </c>
      <c r="E678" s="23"/>
      <c r="F678" s="23"/>
      <c r="G678" t="str">
        <f t="shared" si="10"/>
        <v>TB_NM_SNDX_GRP (Table to store all valid first name/last soundex number combinations for an existing name as resolved by the soundex algorithm using provided code tables.) - 4 Rows</v>
      </c>
    </row>
    <row r="679" spans="1:7" ht="40.200000000000003" x14ac:dyDescent="0.3">
      <c r="A679" s="23" t="s">
        <v>1453</v>
      </c>
      <c r="B679" s="24">
        <v>4</v>
      </c>
      <c r="C679" s="25" t="s">
        <v>1454</v>
      </c>
      <c r="D679" s="23" t="s">
        <v>513</v>
      </c>
      <c r="E679" s="23"/>
      <c r="F679" s="23"/>
      <c r="G679" t="str">
        <f t="shared" si="10"/>
        <v>TB_NMVMNT_CODE (Code table to store Non-Movement values. The basis that may be applied for not moving an Offender from one kind of Institution to another.) - 226320 Rows</v>
      </c>
    </row>
    <row r="680" spans="1:7" x14ac:dyDescent="0.3">
      <c r="A680" s="23" t="s">
        <v>1455</v>
      </c>
      <c r="B680" s="24">
        <v>226320</v>
      </c>
      <c r="C680" s="25" t="s">
        <v>1456</v>
      </c>
      <c r="D680" s="23" t="s">
        <v>513</v>
      </c>
      <c r="E680" s="23"/>
      <c r="F680" s="23"/>
      <c r="G680" t="str">
        <f t="shared" si="10"/>
        <v>TB_NMVRS (Table to store Non-Movement Reasons.) - 647 Rows</v>
      </c>
    </row>
    <row r="681" spans="1:7" ht="27" x14ac:dyDescent="0.3">
      <c r="A681" s="23" t="s">
        <v>1457</v>
      </c>
      <c r="B681" s="24">
        <v>647</v>
      </c>
      <c r="C681" s="25" t="s">
        <v>1458</v>
      </c>
      <c r="D681" s="23" t="s">
        <v>513</v>
      </c>
      <c r="E681" s="23"/>
      <c r="F681" s="23"/>
      <c r="G681" t="str">
        <f t="shared" si="10"/>
        <v>TB_NMVRS_CODE (Code table to store Non-Movement Reasons for why a movement did not occur for an inmate.) - 10 Rows</v>
      </c>
    </row>
    <row r="682" spans="1:7" x14ac:dyDescent="0.3">
      <c r="A682" s="23" t="s">
        <v>1459</v>
      </c>
      <c r="B682" s="24">
        <v>10</v>
      </c>
      <c r="C682" s="25" t="s">
        <v>1460</v>
      </c>
      <c r="D682" s="23" t="s">
        <v>20</v>
      </c>
      <c r="E682" s="25"/>
      <c r="F682" s="23"/>
      <c r="G682" t="str">
        <f t="shared" si="10"/>
        <v>TB_NO_CNTC_TYP_CD (Code table to store No Contact Types.) - 71535 Rows</v>
      </c>
    </row>
    <row r="683" spans="1:7" ht="27" x14ac:dyDescent="0.3">
      <c r="A683" s="23" t="s">
        <v>1461</v>
      </c>
      <c r="B683" s="24">
        <v>71535</v>
      </c>
      <c r="C683" s="25" t="s">
        <v>1462</v>
      </c>
      <c r="D683" s="23" t="s">
        <v>56</v>
      </c>
      <c r="E683" s="25"/>
      <c r="F683" s="23"/>
      <c r="G683" t="str">
        <f t="shared" si="10"/>
        <v>TB_NTFY (Table to store details of all the Notifications issued by the applications in OMNI.) - 2 Rows</v>
      </c>
    </row>
    <row r="684" spans="1:7" ht="27" x14ac:dyDescent="0.3">
      <c r="A684" s="23" t="s">
        <v>1463</v>
      </c>
      <c r="B684" s="24">
        <v>2</v>
      </c>
      <c r="C684" s="25" t="s">
        <v>1464</v>
      </c>
      <c r="D684" s="23" t="s">
        <v>56</v>
      </c>
      <c r="E684" s="25"/>
      <c r="F684" s="23"/>
      <c r="G684" t="str">
        <f t="shared" si="10"/>
        <v>TB_NTFY_ACTN_CD (Code table to store Notification Actions to indicate if any positive action is required from the assigned staff person.) - 2 Rows</v>
      </c>
    </row>
    <row r="685" spans="1:7" ht="27" x14ac:dyDescent="0.3">
      <c r="A685" s="23" t="s">
        <v>1465</v>
      </c>
      <c r="B685" s="24">
        <v>2</v>
      </c>
      <c r="C685" s="25" t="s">
        <v>1466</v>
      </c>
      <c r="D685" s="23" t="s">
        <v>56</v>
      </c>
      <c r="E685" s="25"/>
      <c r="F685" s="23"/>
      <c r="G685" t="str">
        <f t="shared" si="10"/>
        <v>TB_NTFY_PRTYLVL_CD (Code table to store Notification Priority Levels assigned to a notification based on the seriousness.) - 71535 Rows</v>
      </c>
    </row>
    <row r="686" spans="1:7" ht="27" x14ac:dyDescent="0.3">
      <c r="A686" s="23" t="s">
        <v>1467</v>
      </c>
      <c r="B686" s="24">
        <v>71535</v>
      </c>
      <c r="C686" s="25" t="s">
        <v>1468</v>
      </c>
      <c r="D686" s="23" t="s">
        <v>56</v>
      </c>
      <c r="E686" s="25"/>
      <c r="F686" s="23"/>
      <c r="G686" t="str">
        <f t="shared" si="10"/>
        <v>TB_NTFY_PSTN (Table to store the link to the staff who has been assigned to take action on the Notification.) - 548 Rows</v>
      </c>
    </row>
    <row r="687" spans="1:7" x14ac:dyDescent="0.3">
      <c r="A687" s="23" t="s">
        <v>1469</v>
      </c>
      <c r="B687" s="24">
        <v>548</v>
      </c>
      <c r="C687" s="25" t="s">
        <v>1470</v>
      </c>
      <c r="D687" s="23" t="s">
        <v>56</v>
      </c>
      <c r="E687" s="25"/>
      <c r="F687" s="23"/>
      <c r="G687" t="str">
        <f t="shared" si="10"/>
        <v>TB_NTFY_TYP_CD (Code table to store Notification Types.) - 4 Rows</v>
      </c>
    </row>
    <row r="688" spans="1:7" x14ac:dyDescent="0.3">
      <c r="A688" s="23" t="s">
        <v>1471</v>
      </c>
      <c r="B688" s="24">
        <v>4</v>
      </c>
      <c r="C688" s="25" t="s">
        <v>1472</v>
      </c>
      <c r="D688" s="23" t="s">
        <v>30</v>
      </c>
      <c r="E688" s="23"/>
      <c r="F688" s="23"/>
      <c r="G688" t="str">
        <f t="shared" si="10"/>
        <v>TB_NURSE_CNTC_RSLT_CD (Table to store Nurse Contact result Codes) - 8 Rows</v>
      </c>
    </row>
    <row r="689" spans="1:7" ht="40.200000000000003" x14ac:dyDescent="0.3">
      <c r="A689" s="23" t="s">
        <v>1473</v>
      </c>
      <c r="B689" s="24">
        <v>8</v>
      </c>
      <c r="C689" s="25" t="s">
        <v>1474</v>
      </c>
      <c r="D689" s="23" t="s">
        <v>54</v>
      </c>
      <c r="E689" s="23"/>
      <c r="F689" s="23"/>
      <c r="G689" t="str">
        <f t="shared" si="10"/>
        <v>TB_OFC_POS_CAT (Code table to store Office Position Categories. An employment category which designates the kind of person that may be assigned to a Position.) - 11 Rows</v>
      </c>
    </row>
    <row r="690" spans="1:7" ht="40.200000000000003" x14ac:dyDescent="0.3">
      <c r="A690" s="23" t="s">
        <v>1475</v>
      </c>
      <c r="B690" s="24">
        <v>11</v>
      </c>
      <c r="C690" s="25" t="s">
        <v>1476</v>
      </c>
      <c r="D690" s="23" t="s">
        <v>18</v>
      </c>
      <c r="E690" s="23"/>
      <c r="F690" s="23"/>
      <c r="G690" t="str">
        <f t="shared" si="10"/>
        <v>TB_OFM_CRMTYP_CD (Code table to store OFM Crime Types. These are the general crime groups into which a Revised Code of Washington (RCW) will be assigned.) - 3 Rows</v>
      </c>
    </row>
    <row r="691" spans="1:7" x14ac:dyDescent="0.3">
      <c r="A691" s="23" t="s">
        <v>1477</v>
      </c>
      <c r="B691" s="24">
        <v>3</v>
      </c>
      <c r="C691" s="25" t="s">
        <v>1478</v>
      </c>
      <c r="D691" s="23" t="s">
        <v>20</v>
      </c>
      <c r="E691" s="23"/>
      <c r="F691" s="23"/>
      <c r="G691" t="str">
        <f t="shared" si="10"/>
        <v>TB_OFN_NDS_LVL_CD (Code table to store Offender Needs Levels.) - 27 Rows</v>
      </c>
    </row>
    <row r="692" spans="1:7" x14ac:dyDescent="0.3">
      <c r="A692" s="23" t="s">
        <v>1479</v>
      </c>
      <c r="B692" s="24">
        <v>27</v>
      </c>
      <c r="C692" s="25" t="s">
        <v>1480</v>
      </c>
      <c r="D692" s="23" t="s">
        <v>20</v>
      </c>
      <c r="E692" s="23"/>
      <c r="F692" s="23"/>
      <c r="G692" t="str">
        <f t="shared" si="10"/>
        <v>TB_OFN_NDS_TYP_CD (Code table to store Offender Needs Types.) - 0 Rows</v>
      </c>
    </row>
    <row r="693" spans="1:7" x14ac:dyDescent="0.3">
      <c r="A693" s="23" t="s">
        <v>1481</v>
      </c>
      <c r="B693" s="24">
        <v>0</v>
      </c>
      <c r="C693" s="25" t="s">
        <v>1482</v>
      </c>
      <c r="D693" s="23" t="s">
        <v>48</v>
      </c>
      <c r="E693" s="25"/>
      <c r="F693" s="23"/>
      <c r="G693" t="str">
        <f t="shared" si="10"/>
        <v>TB_OFNDR_BILL_HIST (Table to store the Offender Billing History ) - 253052 Rows</v>
      </c>
    </row>
    <row r="694" spans="1:7" x14ac:dyDescent="0.3">
      <c r="A694" s="23" t="s">
        <v>1483</v>
      </c>
      <c r="B694" s="24">
        <v>253052</v>
      </c>
      <c r="C694" s="25" t="s">
        <v>1484</v>
      </c>
      <c r="D694" s="23" t="s">
        <v>18</v>
      </c>
      <c r="E694" s="23"/>
      <c r="F694" s="23"/>
      <c r="G694" t="str">
        <f t="shared" si="10"/>
        <v>TB_OFNDR_FCALC_DATA (Table to store Offender Field Calculated Data.) - 253052 Rows</v>
      </c>
    </row>
    <row r="695" spans="1:7" x14ac:dyDescent="0.3">
      <c r="A695" s="23" t="s">
        <v>1485</v>
      </c>
      <c r="B695" s="24">
        <v>253052</v>
      </c>
      <c r="C695" s="25" t="s">
        <v>1486</v>
      </c>
      <c r="D695" s="23" t="s">
        <v>18</v>
      </c>
      <c r="E695" s="23"/>
      <c r="F695" s="23"/>
      <c r="G695" t="str">
        <f t="shared" si="10"/>
        <v>TB_OFNDR_PCALC_DATA (Table to store Offender Prison Calculated Data.) - 210594 Rows</v>
      </c>
    </row>
    <row r="696" spans="1:7" ht="27" x14ac:dyDescent="0.3">
      <c r="A696" s="23" t="s">
        <v>1487</v>
      </c>
      <c r="B696" s="24">
        <v>210594</v>
      </c>
      <c r="C696" s="25" t="s">
        <v>1488</v>
      </c>
      <c r="D696" s="23" t="s">
        <v>18</v>
      </c>
      <c r="E696" s="23"/>
      <c r="F696" s="23"/>
      <c r="G696" t="str">
        <f t="shared" si="10"/>
        <v>TB_OFNDR_SNT (Table to store Offender Sentences. Used internally for sentence calculations.) - 2836128 Rows</v>
      </c>
    </row>
    <row r="697" spans="1:7" x14ac:dyDescent="0.3">
      <c r="A697" s="23" t="s">
        <v>1489</v>
      </c>
      <c r="B697" s="24">
        <v>2836128</v>
      </c>
      <c r="C697" s="25" t="s">
        <v>1490</v>
      </c>
      <c r="D697" s="23" t="s">
        <v>18</v>
      </c>
      <c r="E697" s="23"/>
      <c r="F697" s="23"/>
      <c r="G697" t="str">
        <f t="shared" si="10"/>
        <v>TB_OFNDR_SNT_ELM (Table to store Offender Sentence Elements.) - 48 Rows</v>
      </c>
    </row>
    <row r="698" spans="1:7" x14ac:dyDescent="0.3">
      <c r="A698" s="23" t="s">
        <v>1491</v>
      </c>
      <c r="B698" s="24">
        <v>48</v>
      </c>
      <c r="C698" s="25" t="s">
        <v>1492</v>
      </c>
      <c r="D698" s="23" t="s">
        <v>18</v>
      </c>
      <c r="E698" s="23"/>
      <c r="F698" s="23"/>
      <c r="G698" t="str">
        <f t="shared" si="10"/>
        <v>TB_OFTYP_CD (Code table to store Offense Types.) - 12 Rows</v>
      </c>
    </row>
    <row r="699" spans="1:7" x14ac:dyDescent="0.3">
      <c r="A699" s="23" t="s">
        <v>1493</v>
      </c>
      <c r="B699" s="24">
        <v>12</v>
      </c>
      <c r="C699" s="25" t="s">
        <v>1494</v>
      </c>
      <c r="D699" s="23" t="s">
        <v>26</v>
      </c>
      <c r="E699" s="25"/>
      <c r="F699" s="23"/>
      <c r="G699" t="str">
        <f t="shared" si="10"/>
        <v>TB_OIR_STA_CD (Code table to store Overall Infraction Report Statuses.) - 112 Rows</v>
      </c>
    </row>
    <row r="700" spans="1:7" ht="27" x14ac:dyDescent="0.3">
      <c r="A700" s="23" t="s">
        <v>1495</v>
      </c>
      <c r="B700" s="24">
        <v>112</v>
      </c>
      <c r="C700" s="25" t="s">
        <v>1496</v>
      </c>
      <c r="D700" s="23" t="s">
        <v>20</v>
      </c>
      <c r="E700" s="23"/>
      <c r="F700" s="23"/>
      <c r="G700" t="str">
        <f t="shared" si="10"/>
        <v>TB_ONE_NDS_CUTPTS_CD (Offender Needs Evaluation (ONE) Need Model scoring cut points Code Table.) - 4 Rows</v>
      </c>
    </row>
    <row r="701" spans="1:7" x14ac:dyDescent="0.3">
      <c r="A701" s="23" t="s">
        <v>1497</v>
      </c>
      <c r="B701" s="24">
        <v>4</v>
      </c>
      <c r="C701" s="25" t="s">
        <v>1498</v>
      </c>
      <c r="D701" s="23" t="s">
        <v>20</v>
      </c>
      <c r="E701" s="23"/>
      <c r="F701" s="23"/>
      <c r="G701" t="str">
        <f t="shared" si="10"/>
        <v>TB_ONE_OBJCTV_CNSQNC_LVL_CD (Offender Needs Consequence Level code table.) - 14 Rows</v>
      </c>
    </row>
    <row r="702" spans="1:7" x14ac:dyDescent="0.3">
      <c r="A702" s="23" t="s">
        <v>1499</v>
      </c>
      <c r="B702" s="24">
        <v>14</v>
      </c>
      <c r="C702" s="25" t="s">
        <v>1500</v>
      </c>
      <c r="D702" s="23" t="s">
        <v>20</v>
      </c>
      <c r="E702" s="23"/>
      <c r="F702" s="23"/>
      <c r="G702" t="str">
        <f t="shared" si="10"/>
        <v>TB_ONE_OBJCTV_RQST_STA_CD (Offender Needs Request Status code table.) - 16 Rows</v>
      </c>
    </row>
    <row r="703" spans="1:7" ht="27" x14ac:dyDescent="0.3">
      <c r="A703" s="23" t="s">
        <v>1501</v>
      </c>
      <c r="B703" s="24">
        <v>16</v>
      </c>
      <c r="C703" s="25" t="s">
        <v>1502</v>
      </c>
      <c r="D703" s="23" t="s">
        <v>20</v>
      </c>
      <c r="E703" s="23"/>
      <c r="F703" s="23"/>
      <c r="G703" t="str">
        <f t="shared" si="10"/>
        <v>TB_ONE_RCW_STC_RNK_TYP_CD (Table to store ONE (Offender Needs Evaluation) RCW Static Ranking Type Codes.) - 10 Rows</v>
      </c>
    </row>
    <row r="704" spans="1:7" ht="27" x14ac:dyDescent="0.3">
      <c r="A704" s="23" t="s">
        <v>1503</v>
      </c>
      <c r="B704" s="24">
        <v>10</v>
      </c>
      <c r="C704" s="25" t="s">
        <v>1504</v>
      </c>
      <c r="D704" s="23" t="s">
        <v>20</v>
      </c>
      <c r="E704" s="23"/>
      <c r="F704" s="23"/>
      <c r="G704" t="str">
        <f t="shared" si="10"/>
        <v>TB_ONE_RLC_CUTPTS_CD (Offender Needs Evaluation (ONE) Risk Level Classification (RLC) scoring cut points Code Table.) - 328150 Rows</v>
      </c>
    </row>
    <row r="705" spans="1:7" ht="27" x14ac:dyDescent="0.3">
      <c r="A705" s="23" t="s">
        <v>1505</v>
      </c>
      <c r="B705" s="24">
        <v>328150</v>
      </c>
      <c r="C705" s="25" t="s">
        <v>1506</v>
      </c>
      <c r="D705" s="23" t="s">
        <v>48</v>
      </c>
      <c r="E705" s="23"/>
      <c r="F705" s="23"/>
      <c r="G705" t="str">
        <f t="shared" si="10"/>
        <v>TB_ORCS (Table to store Offender Re-entry Community Safety records for offenders.) - 11 Rows</v>
      </c>
    </row>
    <row r="706" spans="1:7" ht="27" x14ac:dyDescent="0.3">
      <c r="A706" s="23" t="s">
        <v>1507</v>
      </c>
      <c r="B706" s="24">
        <v>11</v>
      </c>
      <c r="C706" s="25" t="s">
        <v>1508</v>
      </c>
      <c r="D706" s="23" t="s">
        <v>48</v>
      </c>
      <c r="E706" s="23"/>
      <c r="F706" s="23"/>
      <c r="G706" t="str">
        <f t="shared" ref="G706:G769" si="11">_xlfn.CONCAT(A706," (", C706, ") - ",B707," Rows")</f>
        <v>TB_ORCS_STA_CD (Code table to store Offender Re-entry Community Safety statuses.) - 93206 Rows</v>
      </c>
    </row>
    <row r="707" spans="1:7" x14ac:dyDescent="0.3">
      <c r="A707" s="23" t="s">
        <v>1509</v>
      </c>
      <c r="B707" s="24">
        <v>93206</v>
      </c>
      <c r="C707" s="25" t="s">
        <v>1510</v>
      </c>
      <c r="D707" s="23" t="s">
        <v>65</v>
      </c>
      <c r="E707" s="25"/>
      <c r="F707" s="23"/>
      <c r="G707" t="str">
        <f t="shared" si="11"/>
        <v>TB_ORD_ARREST_FORM (Table to store Order for Arrest and Detention Form) - 106436 Rows</v>
      </c>
    </row>
    <row r="708" spans="1:7" x14ac:dyDescent="0.3">
      <c r="A708" s="23" t="s">
        <v>1511</v>
      </c>
      <c r="B708" s="24">
        <v>106436</v>
      </c>
      <c r="C708" s="25" t="s">
        <v>1512</v>
      </c>
      <c r="D708" s="23" t="s">
        <v>46</v>
      </c>
      <c r="E708" s="23"/>
      <c r="F708" s="23"/>
      <c r="G708" t="str">
        <f t="shared" si="11"/>
        <v>TB_ORP (Table to store Offender Release Plans (ORPs).) - 213880 Rows</v>
      </c>
    </row>
    <row r="709" spans="1:7" x14ac:dyDescent="0.3">
      <c r="A709" s="23" t="s">
        <v>1513</v>
      </c>
      <c r="B709" s="24">
        <v>213880</v>
      </c>
      <c r="C709" s="25" t="s">
        <v>1514</v>
      </c>
      <c r="D709" s="23" t="s">
        <v>46</v>
      </c>
      <c r="E709" s="23"/>
      <c r="F709" s="23"/>
      <c r="G709" t="str">
        <f t="shared" si="11"/>
        <v>TB_ORP_ADDR_INFO (Table to store Offender Release Plan (ORP) offender addresses.) - 8887 Rows</v>
      </c>
    </row>
    <row r="710" spans="1:7" ht="27" x14ac:dyDescent="0.3">
      <c r="A710" s="23" t="s">
        <v>1515</v>
      </c>
      <c r="B710" s="24">
        <v>8887</v>
      </c>
      <c r="C710" s="25" t="s">
        <v>1516</v>
      </c>
      <c r="D710" s="23" t="s">
        <v>46</v>
      </c>
      <c r="E710" s="23"/>
      <c r="F710" s="23"/>
      <c r="G710" t="str">
        <f t="shared" si="11"/>
        <v>TB_ORP_ADDR_NRTV (Join Table for Offender Release Plan (ORP) addresses and narratives.) - 4 Rows</v>
      </c>
    </row>
    <row r="711" spans="1:7" ht="27" x14ac:dyDescent="0.3">
      <c r="A711" s="23" t="s">
        <v>1517</v>
      </c>
      <c r="B711" s="24">
        <v>4</v>
      </c>
      <c r="C711" s="25" t="s">
        <v>1518</v>
      </c>
      <c r="D711" s="23" t="s">
        <v>46</v>
      </c>
      <c r="E711" s="23"/>
      <c r="F711" s="23"/>
      <c r="G711" t="str">
        <f t="shared" si="11"/>
        <v>TB_ORP_ADDR_STA_CD (Code table to store Offender Release Plan (ORP) address statuses.) - 7 Rows</v>
      </c>
    </row>
    <row r="712" spans="1:7" ht="27" x14ac:dyDescent="0.3">
      <c r="A712" s="23" t="s">
        <v>1519</v>
      </c>
      <c r="B712" s="24">
        <v>7</v>
      </c>
      <c r="C712" s="25" t="s">
        <v>1520</v>
      </c>
      <c r="D712" s="23" t="s">
        <v>46</v>
      </c>
      <c r="E712" s="23"/>
      <c r="F712" s="23"/>
      <c r="G712" t="str">
        <f t="shared" si="11"/>
        <v>TB_ORP_ADDRAPRV_CD (Code table to store Offender Release Plan (ORP) address approvals.) - 6813 Rows</v>
      </c>
    </row>
    <row r="713" spans="1:7" x14ac:dyDescent="0.3">
      <c r="A713" s="23" t="s">
        <v>1521</v>
      </c>
      <c r="B713" s="24">
        <v>6813</v>
      </c>
      <c r="C713" s="25" t="s">
        <v>1522</v>
      </c>
      <c r="D713" s="23" t="s">
        <v>46</v>
      </c>
      <c r="E713" s="23"/>
      <c r="F713" s="23"/>
      <c r="G713" t="str">
        <f t="shared" si="11"/>
        <v>TB_ORP_DET (Table to store Offender Release Plan (ORP) detainers.) - 681311 Rows</v>
      </c>
    </row>
    <row r="714" spans="1:7" x14ac:dyDescent="0.3">
      <c r="A714" s="23" t="s">
        <v>1523</v>
      </c>
      <c r="B714" s="24">
        <v>681311</v>
      </c>
      <c r="C714" s="25" t="s">
        <v>1524</v>
      </c>
      <c r="D714" s="23" t="s">
        <v>46</v>
      </c>
      <c r="E714" s="23"/>
      <c r="F714" s="23"/>
      <c r="G714" t="str">
        <f t="shared" si="11"/>
        <v>TB_ORP_HISTORY (Table to store Offender Release Plan (ORP) history.) - 81 Rows</v>
      </c>
    </row>
    <row r="715" spans="1:7" ht="27" x14ac:dyDescent="0.3">
      <c r="A715" s="23" t="s">
        <v>1525</v>
      </c>
      <c r="B715" s="24">
        <v>81</v>
      </c>
      <c r="C715" s="25" t="s">
        <v>1526</v>
      </c>
      <c r="D715" s="23" t="s">
        <v>46</v>
      </c>
      <c r="E715" s="23"/>
      <c r="F715" s="23"/>
      <c r="G715" t="str">
        <f t="shared" si="11"/>
        <v>TB_ORP_HST_ACTN_CD (Code table to store Offender Release Plan (ORP) Historical Actions.) - 4 Rows</v>
      </c>
    </row>
    <row r="716" spans="1:7" x14ac:dyDescent="0.3">
      <c r="A716" s="23" t="s">
        <v>1527</v>
      </c>
      <c r="B716" s="24">
        <v>4</v>
      </c>
      <c r="C716" s="25" t="s">
        <v>1528</v>
      </c>
      <c r="D716" s="23" t="s">
        <v>46</v>
      </c>
      <c r="E716" s="23"/>
      <c r="F716" s="23"/>
      <c r="G716" t="str">
        <f t="shared" si="11"/>
        <v>TB_ORP_HST_TYP_CD (Code table to store Offender Release Plan (ORP) history types.) - 497828 Rows</v>
      </c>
    </row>
    <row r="717" spans="1:7" x14ac:dyDescent="0.3">
      <c r="A717" s="23" t="s">
        <v>1529</v>
      </c>
      <c r="B717" s="24">
        <v>497828</v>
      </c>
      <c r="C717" s="25" t="s">
        <v>1530</v>
      </c>
      <c r="D717" s="23" t="s">
        <v>46</v>
      </c>
      <c r="E717" s="23"/>
      <c r="F717" s="23"/>
      <c r="G717" t="str">
        <f t="shared" si="11"/>
        <v>TB_ORP_NRTV (Table to store Offender Release Plan (ORP) Narrative comments.) - 14 Rows</v>
      </c>
    </row>
    <row r="718" spans="1:7" ht="27" x14ac:dyDescent="0.3">
      <c r="A718" s="23" t="s">
        <v>1531</v>
      </c>
      <c r="B718" s="24">
        <v>14</v>
      </c>
      <c r="C718" s="25" t="s">
        <v>1532</v>
      </c>
      <c r="D718" s="23" t="s">
        <v>46</v>
      </c>
      <c r="E718" s="23"/>
      <c r="F718" s="23"/>
      <c r="G718" t="str">
        <f t="shared" si="11"/>
        <v>TB_ORP_NRTV_TYP_CD (Code table to store Offender Release Plan (ORP) narrative types.) - 185577 Rows</v>
      </c>
    </row>
    <row r="719" spans="1:7" ht="27" x14ac:dyDescent="0.3">
      <c r="A719" s="23" t="s">
        <v>1533</v>
      </c>
      <c r="B719" s="24">
        <v>185577</v>
      </c>
      <c r="C719" s="25" t="s">
        <v>1534</v>
      </c>
      <c r="D719" s="23" t="s">
        <v>46</v>
      </c>
      <c r="E719" s="23"/>
      <c r="F719" s="23"/>
      <c r="G719" t="str">
        <f t="shared" si="11"/>
        <v>TB_ORP_OFN_CS_INFO (Table to store Offender Release Plan (ORP) Offender Cause Information.) - 268183 Rows</v>
      </c>
    </row>
    <row r="720" spans="1:7" ht="27" x14ac:dyDescent="0.3">
      <c r="A720" s="23" t="s">
        <v>1535</v>
      </c>
      <c r="B720" s="24">
        <v>268183</v>
      </c>
      <c r="C720" s="25" t="s">
        <v>1536</v>
      </c>
      <c r="D720" s="23" t="s">
        <v>46</v>
      </c>
      <c r="E720" s="23"/>
      <c r="F720" s="23"/>
      <c r="G720" t="str">
        <f t="shared" si="11"/>
        <v>TB_ORP_OFN_CT_INFO (Table to store Offender Release Plan (ORP) Offender Count Information.) - 16 Rows</v>
      </c>
    </row>
    <row r="721" spans="1:7" x14ac:dyDescent="0.3">
      <c r="A721" s="23" t="s">
        <v>1537</v>
      </c>
      <c r="B721" s="24">
        <v>16</v>
      </c>
      <c r="C721" s="25" t="s">
        <v>1538</v>
      </c>
      <c r="D721" s="23" t="s">
        <v>46</v>
      </c>
      <c r="E721" s="23"/>
      <c r="F721" s="23"/>
      <c r="G721" t="str">
        <f t="shared" si="11"/>
        <v>TB_ORP_STA_CD (Code table to store Offender Release Plan (ORP) statuses.) - 175694 Rows</v>
      </c>
    </row>
    <row r="722" spans="1:7" ht="27" x14ac:dyDescent="0.3">
      <c r="A722" s="23" t="s">
        <v>1539</v>
      </c>
      <c r="B722" s="24">
        <v>175694</v>
      </c>
      <c r="C722" s="25" t="s">
        <v>1540</v>
      </c>
      <c r="D722" s="23" t="s">
        <v>46</v>
      </c>
      <c r="E722" s="23"/>
      <c r="F722" s="23"/>
      <c r="G722" t="str">
        <f t="shared" si="11"/>
        <v>TB_ORP_TEL (Table to store Offender Release Plan (ORP) telephone information of offender release addresses.) - 2 Rows</v>
      </c>
    </row>
    <row r="723" spans="1:7" x14ac:dyDescent="0.3">
      <c r="A723" s="23" t="s">
        <v>1541</v>
      </c>
      <c r="B723" s="24">
        <v>2</v>
      </c>
      <c r="C723" s="25" t="s">
        <v>1542</v>
      </c>
      <c r="D723" s="23" t="s">
        <v>46</v>
      </c>
      <c r="E723" s="23"/>
      <c r="F723" s="23"/>
      <c r="G723" t="str">
        <f t="shared" si="11"/>
        <v>TB_ORP_TYP_CD (Code table to store Offender Release Plan (ORP) types.) - 16198 Rows</v>
      </c>
    </row>
    <row r="724" spans="1:7" x14ac:dyDescent="0.3">
      <c r="A724" s="23" t="s">
        <v>1543</v>
      </c>
      <c r="B724" s="24">
        <v>16198</v>
      </c>
      <c r="C724" s="25" t="s">
        <v>1544</v>
      </c>
      <c r="D724" s="23" t="s">
        <v>18</v>
      </c>
      <c r="E724" s="23"/>
      <c r="F724" s="23"/>
      <c r="G724" t="str">
        <f t="shared" si="11"/>
        <v>TB_OUT_TM (Table to store Out Time.) - 154006 Rows</v>
      </c>
    </row>
    <row r="725" spans="1:7" x14ac:dyDescent="0.3">
      <c r="A725" s="23" t="s">
        <v>1545</v>
      </c>
      <c r="B725" s="24">
        <v>154006</v>
      </c>
      <c r="C725" s="25" t="s">
        <v>1546</v>
      </c>
      <c r="D725" s="23" t="s">
        <v>18</v>
      </c>
      <c r="E725" s="23"/>
      <c r="F725" s="23"/>
      <c r="G725" t="str">
        <f t="shared" si="11"/>
        <v>TB_OUT_TM_APP (Table to store OutTime Applied.) - 7678 Rows</v>
      </c>
    </row>
    <row r="726" spans="1:7" x14ac:dyDescent="0.3">
      <c r="A726" s="23" t="s">
        <v>1547</v>
      </c>
      <c r="B726" s="24">
        <v>7678</v>
      </c>
      <c r="C726" s="25" t="s">
        <v>1548</v>
      </c>
      <c r="D726" s="23" t="s">
        <v>18</v>
      </c>
      <c r="E726" s="23"/>
      <c r="F726" s="23"/>
      <c r="G726" t="str">
        <f t="shared" si="11"/>
        <v>TB_OUT_TM_NRTV (Table to store Out Time Narratives.) - 13 Rows</v>
      </c>
    </row>
    <row r="727" spans="1:7" x14ac:dyDescent="0.3">
      <c r="A727" s="23" t="s">
        <v>1549</v>
      </c>
      <c r="B727" s="24">
        <v>13</v>
      </c>
      <c r="C727" s="25" t="s">
        <v>1550</v>
      </c>
      <c r="D727" s="23" t="s">
        <v>18</v>
      </c>
      <c r="E727" s="23"/>
      <c r="F727" s="23"/>
      <c r="G727" t="str">
        <f t="shared" si="11"/>
        <v>TB_OUT_TM_TYP_CD (Code table to store Out Time Types.) - 3 Rows</v>
      </c>
    </row>
    <row r="728" spans="1:7" ht="27" x14ac:dyDescent="0.3">
      <c r="A728" s="23" t="s">
        <v>1551</v>
      </c>
      <c r="B728" s="24">
        <v>3</v>
      </c>
      <c r="C728" s="25" t="s">
        <v>1552</v>
      </c>
      <c r="D728" s="23" t="s">
        <v>16</v>
      </c>
      <c r="E728" s="23"/>
      <c r="F728" s="23"/>
      <c r="G728" t="str">
        <f t="shared" si="11"/>
        <v>TB_OWNER_CODE (Code table to store Ownerships - a designation regarding who has legal authority over a Person.) - 33 Rows</v>
      </c>
    </row>
    <row r="729" spans="1:7" x14ac:dyDescent="0.3">
      <c r="A729" s="23" t="s">
        <v>1553</v>
      </c>
      <c r="B729" s="24">
        <v>33</v>
      </c>
      <c r="C729" s="25" t="s">
        <v>1554</v>
      </c>
      <c r="D729" s="23" t="s">
        <v>52</v>
      </c>
      <c r="E729" s="23"/>
      <c r="F729" s="23"/>
      <c r="G729" t="str">
        <f t="shared" si="11"/>
        <v>TB_PFC_RSN_TYP_CD (Code table to store Prohibited Facility Reason Types.) - 5 Rows</v>
      </c>
    </row>
    <row r="730" spans="1:7" x14ac:dyDescent="0.3">
      <c r="A730" s="23" t="s">
        <v>1555</v>
      </c>
      <c r="B730" s="24">
        <v>5</v>
      </c>
      <c r="C730" s="25" t="s">
        <v>1556</v>
      </c>
      <c r="D730" s="23" t="s">
        <v>34</v>
      </c>
      <c r="E730" s="23"/>
      <c r="F730" s="23"/>
      <c r="G730" t="str">
        <f t="shared" si="11"/>
        <v>TB_PGM_BHVR_NAWD_RSN_CD (Code table to store Program Behavior Non-Award Reasons.) - 30 Rows</v>
      </c>
    </row>
    <row r="731" spans="1:7" x14ac:dyDescent="0.3">
      <c r="A731" s="23" t="s">
        <v>1557</v>
      </c>
      <c r="B731" s="24">
        <v>30</v>
      </c>
      <c r="C731" s="25" t="s">
        <v>1558</v>
      </c>
      <c r="D731" s="23" t="s">
        <v>26</v>
      </c>
      <c r="E731" s="25"/>
      <c r="F731" s="23"/>
      <c r="G731" t="str">
        <f t="shared" si="11"/>
        <v>TB_PL_INCDNT_TYP_CD (Code table to store Place of Incident Types.) - 22 Rows</v>
      </c>
    </row>
    <row r="732" spans="1:7" x14ac:dyDescent="0.3">
      <c r="A732" s="23" t="s">
        <v>1559</v>
      </c>
      <c r="B732" s="24">
        <v>22</v>
      </c>
      <c r="C732" s="25" t="s">
        <v>1560</v>
      </c>
      <c r="D732" s="23" t="s">
        <v>52</v>
      </c>
      <c r="E732" s="25"/>
      <c r="F732" s="23"/>
      <c r="G732" t="str">
        <f t="shared" si="11"/>
        <v>TB_PLAN_PRPS_TYP_CD (Code table to store Plan Purpose Types.) - 4 Rows</v>
      </c>
    </row>
    <row r="733" spans="1:7" x14ac:dyDescent="0.3">
      <c r="A733" s="23" t="s">
        <v>1561</v>
      </c>
      <c r="B733" s="24">
        <v>4</v>
      </c>
      <c r="C733" s="25" t="s">
        <v>1562</v>
      </c>
      <c r="D733" s="23" t="s">
        <v>52</v>
      </c>
      <c r="E733" s="23"/>
      <c r="F733" s="23"/>
      <c r="G733" t="str">
        <f t="shared" si="11"/>
        <v>TB_POP_CAP_CODE (Code table to store Population Capacities.) - 3 Rows</v>
      </c>
    </row>
    <row r="734" spans="1:7" x14ac:dyDescent="0.3">
      <c r="A734" s="23" t="s">
        <v>1563</v>
      </c>
      <c r="B734" s="24">
        <v>3</v>
      </c>
      <c r="C734" s="25" t="s">
        <v>1564</v>
      </c>
      <c r="D734" s="23" t="s">
        <v>52</v>
      </c>
      <c r="E734" s="23"/>
      <c r="F734" s="23"/>
      <c r="G734" t="str">
        <f t="shared" si="11"/>
        <v>TB_POP_CODE (Code table to store Population codes.) - 18 Rows</v>
      </c>
    </row>
    <row r="735" spans="1:7" x14ac:dyDescent="0.3">
      <c r="A735" s="23" t="s">
        <v>1565</v>
      </c>
      <c r="B735" s="24">
        <v>18</v>
      </c>
      <c r="C735" s="25" t="s">
        <v>1566</v>
      </c>
      <c r="D735" s="23" t="s">
        <v>18</v>
      </c>
      <c r="E735" s="25"/>
      <c r="F735" s="23"/>
      <c r="G735" t="str">
        <f t="shared" si="11"/>
        <v>TB_PRB_RSN_TYP_CD (Code table to store Problem Reason Types.) - 23950 Rows</v>
      </c>
    </row>
    <row r="736" spans="1:7" ht="27" x14ac:dyDescent="0.3">
      <c r="A736" s="23" t="s">
        <v>1567</v>
      </c>
      <c r="B736" s="24">
        <v>23950</v>
      </c>
      <c r="C736" s="25" t="s">
        <v>1568</v>
      </c>
      <c r="D736" s="23" t="s">
        <v>18</v>
      </c>
      <c r="E736" s="23"/>
      <c r="F736" s="23"/>
      <c r="G736" t="str">
        <f t="shared" si="11"/>
        <v>TB_PRBLM (Table to store the internal Problem identification methodology for the Judgment and Sentence.) - 52007 Rows</v>
      </c>
    </row>
    <row r="737" spans="1:7" x14ac:dyDescent="0.3">
      <c r="A737" s="23" t="s">
        <v>1569</v>
      </c>
      <c r="B737" s="24">
        <v>52007</v>
      </c>
      <c r="C737" s="25" t="s">
        <v>1570</v>
      </c>
      <c r="D737" s="23" t="s">
        <v>18</v>
      </c>
      <c r="E737" s="23"/>
      <c r="F737" s="23"/>
      <c r="G737" t="str">
        <f t="shared" si="11"/>
        <v>TB_PRBLM_NRTV (Table to store Problem Narratives.) - 115 Rows</v>
      </c>
    </row>
    <row r="738" spans="1:7" ht="27" x14ac:dyDescent="0.3">
      <c r="A738" s="23" t="s">
        <v>1571</v>
      </c>
      <c r="B738" s="24">
        <v>115</v>
      </c>
      <c r="C738" s="25" t="s">
        <v>1572</v>
      </c>
      <c r="D738" s="23" t="s">
        <v>18</v>
      </c>
      <c r="E738" s="23"/>
      <c r="F738" s="23"/>
      <c r="G738" t="str">
        <f t="shared" si="11"/>
        <v>TB_PRBLM_TYP_CD (Code table to store Problem Types found on the Judgment and Sentence.) - 27 Rows</v>
      </c>
    </row>
    <row r="739" spans="1:7" ht="27" x14ac:dyDescent="0.3">
      <c r="A739" s="23" t="s">
        <v>1573</v>
      </c>
      <c r="B739" s="24">
        <v>27</v>
      </c>
      <c r="C739" s="25" t="s">
        <v>1574</v>
      </c>
      <c r="D739" s="23" t="s">
        <v>1575</v>
      </c>
      <c r="E739" s="23"/>
      <c r="F739" s="23"/>
      <c r="G739" t="str">
        <f t="shared" si="11"/>
        <v>TB_PREA_ALL_TYP_CD (Code table to store Prison Rape Elimination Act (PREA) Allegation Types.) - 17148 Rows</v>
      </c>
    </row>
    <row r="740" spans="1:7" ht="27" x14ac:dyDescent="0.3">
      <c r="A740" s="23" t="s">
        <v>1576</v>
      </c>
      <c r="B740" s="24">
        <v>17148</v>
      </c>
      <c r="C740" s="25" t="s">
        <v>1577</v>
      </c>
      <c r="D740" s="23" t="s">
        <v>1575</v>
      </c>
      <c r="E740" s="23"/>
      <c r="F740" s="23"/>
      <c r="G740" t="str">
        <f t="shared" si="11"/>
        <v>TB_PREA_ALLGTN (Table to store Prison Rape Elimination Act (PREA) Allegations of some type of behavior that merits investigation by PREA.) - 13308 Rows</v>
      </c>
    </row>
    <row r="741" spans="1:7" ht="27" x14ac:dyDescent="0.3">
      <c r="A741" s="23" t="s">
        <v>1578</v>
      </c>
      <c r="B741" s="24">
        <v>13308</v>
      </c>
      <c r="C741" s="25" t="s">
        <v>1579</v>
      </c>
      <c r="D741" s="23" t="s">
        <v>1575</v>
      </c>
      <c r="E741" s="23"/>
      <c r="F741" s="23"/>
      <c r="G741" t="str">
        <f t="shared" si="11"/>
        <v>TB_PREA_CASE (Table to store Prison Rape Elimination Act (PREA) cases that will be investigated.) - 12995 Rows</v>
      </c>
    </row>
    <row r="742" spans="1:7" x14ac:dyDescent="0.3">
      <c r="A742" s="23" t="s">
        <v>1580</v>
      </c>
      <c r="B742" s="24">
        <v>12995</v>
      </c>
      <c r="C742" s="25" t="s">
        <v>1581</v>
      </c>
      <c r="D742" s="23" t="s">
        <v>1575</v>
      </c>
      <c r="E742" s="23"/>
      <c r="F742" s="23"/>
      <c r="G742" t="str">
        <f t="shared" si="11"/>
        <v>TB_PREA_CASE_NOTE (Table to store Prison Rape Elimination Act (PREA) Case Notes.) - 1170 Rows</v>
      </c>
    </row>
    <row r="743" spans="1:7" ht="27" x14ac:dyDescent="0.3">
      <c r="A743" s="23" t="s">
        <v>1582</v>
      </c>
      <c r="B743" s="24">
        <v>1170</v>
      </c>
      <c r="C743" s="25" t="s">
        <v>1583</v>
      </c>
      <c r="D743" s="23" t="s">
        <v>1575</v>
      </c>
      <c r="E743" s="23"/>
      <c r="F743" s="23"/>
      <c r="G743" t="str">
        <f t="shared" si="11"/>
        <v>TB_PREA_CASE_OUTCM (Table to store Prison Rape Elimination Act (PREA) Case Outcomes.) - 3 Rows</v>
      </c>
    </row>
    <row r="744" spans="1:7" ht="27" x14ac:dyDescent="0.3">
      <c r="A744" s="23" t="s">
        <v>1584</v>
      </c>
      <c r="B744" s="24">
        <v>3</v>
      </c>
      <c r="C744" s="25" t="s">
        <v>1585</v>
      </c>
      <c r="D744" s="23" t="s">
        <v>1575</v>
      </c>
      <c r="E744" s="23"/>
      <c r="F744" s="23"/>
      <c r="G744" t="str">
        <f t="shared" si="11"/>
        <v>TB_PREA_CLS_CD (Code table to store Prison Rape Elimination Act (PREA) classifications.) - 4 Rows</v>
      </c>
    </row>
    <row r="745" spans="1:7" ht="27" x14ac:dyDescent="0.3">
      <c r="A745" s="23" t="s">
        <v>1586</v>
      </c>
      <c r="B745" s="24">
        <v>4</v>
      </c>
      <c r="C745" s="25" t="s">
        <v>1587</v>
      </c>
      <c r="D745" s="23" t="s">
        <v>1575</v>
      </c>
      <c r="E745" s="23"/>
      <c r="F745" s="23"/>
      <c r="G745" t="str">
        <f t="shared" si="11"/>
        <v>TB_PREA_CS_APL_CD (Code table to store Prison Rape Elimination Act (PREA) possible outcomes of the appeal or grievance of a PREA case.) - 2799 Rows</v>
      </c>
    </row>
    <row r="746" spans="1:7" ht="40.200000000000003" x14ac:dyDescent="0.3">
      <c r="A746" s="23" t="s">
        <v>1588</v>
      </c>
      <c r="B746" s="24">
        <v>2799</v>
      </c>
      <c r="C746" s="25" t="s">
        <v>1589</v>
      </c>
      <c r="D746" s="23" t="s">
        <v>1575</v>
      </c>
      <c r="E746" s="23"/>
      <c r="F746" s="23"/>
      <c r="G746" t="str">
        <f t="shared" si="11"/>
        <v>TB_PREA_CS_ASSN (Table to associate Prison Rape Elimination Act (PREA) cases to other cases either within PREA or other states. The number of the PREA field is a text field only to accommodate other states.) - 21 Rows</v>
      </c>
    </row>
    <row r="747" spans="1:7" ht="27" x14ac:dyDescent="0.3">
      <c r="A747" s="23" t="s">
        <v>1590</v>
      </c>
      <c r="B747" s="24">
        <v>21</v>
      </c>
      <c r="C747" s="25" t="s">
        <v>1591</v>
      </c>
      <c r="D747" s="23" t="s">
        <v>1575</v>
      </c>
      <c r="E747" s="23"/>
      <c r="F747" s="23"/>
      <c r="G747" t="str">
        <f t="shared" si="11"/>
        <v>TB_PREA_CS_OTCM_CD (Code table to store Prison Rape Elimination Act (PREA) possible outcomes of a case.) - 9 Rows</v>
      </c>
    </row>
    <row r="748" spans="1:7" ht="27" x14ac:dyDescent="0.3">
      <c r="A748" s="23" t="s">
        <v>1592</v>
      </c>
      <c r="B748" s="24">
        <v>9</v>
      </c>
      <c r="C748" s="25" t="s">
        <v>1593</v>
      </c>
      <c r="D748" s="23" t="s">
        <v>1575</v>
      </c>
      <c r="E748" s="23"/>
      <c r="F748" s="23"/>
      <c r="G748" t="str">
        <f t="shared" si="11"/>
        <v>TB_PREA_CS_STA_CD (Code table to store Prison Rape Elimination Act (PREA) Case Statuses.) - 3 Rows</v>
      </c>
    </row>
    <row r="749" spans="1:7" ht="27" x14ac:dyDescent="0.3">
      <c r="A749" s="23" t="s">
        <v>1594</v>
      </c>
      <c r="B749" s="24">
        <v>3</v>
      </c>
      <c r="C749" s="25" t="s">
        <v>1595</v>
      </c>
      <c r="D749" s="23" t="s">
        <v>1575</v>
      </c>
      <c r="E749" s="23"/>
      <c r="F749" s="23"/>
      <c r="G749" t="str">
        <f t="shared" si="11"/>
        <v>TB_PREA_DSCPLN_CD (Code table to store Prison Rape Elimination Act (PREA) Disciplinary actions taken because of a PREA allegation.) - 6 Rows</v>
      </c>
    </row>
    <row r="750" spans="1:7" ht="27" x14ac:dyDescent="0.3">
      <c r="A750" s="23" t="s">
        <v>1596</v>
      </c>
      <c r="B750" s="24">
        <v>6</v>
      </c>
      <c r="C750" s="25" t="s">
        <v>1597</v>
      </c>
      <c r="D750" s="23" t="s">
        <v>1575</v>
      </c>
      <c r="E750" s="23"/>
      <c r="F750" s="23"/>
      <c r="G750" t="str">
        <f t="shared" si="11"/>
        <v>TB_PREA_FND_CD (Code table to store Prison Rape Elimination Act (PREA) findings arrived at for PREA allegations.) - 42141 Rows</v>
      </c>
    </row>
    <row r="751" spans="1:7" ht="27" x14ac:dyDescent="0.3">
      <c r="A751" s="23" t="s">
        <v>1598</v>
      </c>
      <c r="B751" s="24">
        <v>42141</v>
      </c>
      <c r="C751" s="25" t="s">
        <v>1599</v>
      </c>
      <c r="D751" s="23" t="s">
        <v>1575</v>
      </c>
      <c r="E751" s="23"/>
      <c r="F751" s="23"/>
      <c r="G751" t="str">
        <f t="shared" si="11"/>
        <v>TB_PREA_HSTR_CS_ST (Table to store Prison Rape Elimination Act (PREA) History of statuses for a case.) - 4 Rows</v>
      </c>
    </row>
    <row r="752" spans="1:7" ht="27" x14ac:dyDescent="0.3">
      <c r="A752" s="23" t="s">
        <v>1600</v>
      </c>
      <c r="B752" s="24">
        <v>4</v>
      </c>
      <c r="C752" s="25" t="s">
        <v>1601</v>
      </c>
      <c r="D752" s="23" t="s">
        <v>1575</v>
      </c>
      <c r="E752" s="23"/>
      <c r="F752" s="23"/>
      <c r="G752" t="str">
        <f t="shared" si="11"/>
        <v>TB_PREA_INC_ACT_CD (Code table to store Prison Rape Elimination Act (PREA) Incident Actions.) - 128 Rows</v>
      </c>
    </row>
    <row r="753" spans="1:7" ht="27" x14ac:dyDescent="0.3">
      <c r="A753" s="23" t="s">
        <v>1602</v>
      </c>
      <c r="B753" s="24">
        <v>128</v>
      </c>
      <c r="C753" s="25" t="s">
        <v>1603</v>
      </c>
      <c r="D753" s="23" t="s">
        <v>1575</v>
      </c>
      <c r="E753" s="23"/>
      <c r="F753" s="23"/>
      <c r="G753" t="str">
        <f t="shared" si="11"/>
        <v>TB_PREA_INC_LO_CD (Code table to store Prison Rape Elimination Act (PREA) Incident Locations.) - 32158 Rows</v>
      </c>
    </row>
    <row r="754" spans="1:7" ht="27" x14ac:dyDescent="0.3">
      <c r="A754" s="23" t="s">
        <v>1604</v>
      </c>
      <c r="B754" s="24">
        <v>32158</v>
      </c>
      <c r="C754" s="25" t="s">
        <v>1605</v>
      </c>
      <c r="D754" s="23" t="s">
        <v>1575</v>
      </c>
      <c r="E754" s="23"/>
      <c r="F754" s="23"/>
      <c r="G754" t="str">
        <f t="shared" si="11"/>
        <v>TB_PREA_INCDNT (Table to store potential Prison Rape Elimination Act (PREA) Incidents of sexual assault, harrassment etc.) - 2 Rows</v>
      </c>
    </row>
    <row r="755" spans="1:7" ht="27" x14ac:dyDescent="0.3">
      <c r="A755" s="23" t="s">
        <v>1606</v>
      </c>
      <c r="B755" s="24">
        <v>2</v>
      </c>
      <c r="C755" s="25" t="s">
        <v>1607</v>
      </c>
      <c r="D755" s="23" t="s">
        <v>1575</v>
      </c>
      <c r="E755" s="23"/>
      <c r="F755" s="23"/>
      <c r="G755" t="str">
        <f t="shared" si="11"/>
        <v>TB_PREA_MCDT_CD (Code table to store Prison Rape Elimination Act (PREA) Misconduct types that are of interest to PREA.) - 114571 Rows</v>
      </c>
    </row>
    <row r="756" spans="1:7" ht="53.4" x14ac:dyDescent="0.3">
      <c r="A756" s="23" t="s">
        <v>1608</v>
      </c>
      <c r="B756" s="24">
        <v>114571</v>
      </c>
      <c r="C756" s="25" t="s">
        <v>1609</v>
      </c>
      <c r="D756" s="23" t="s">
        <v>1575</v>
      </c>
      <c r="E756" s="23"/>
      <c r="F756" s="23"/>
      <c r="G756" t="str">
        <f t="shared" si="11"/>
        <v>TB_PREA_OFNDR_PRTC (Table to store Prison Rape Elimination Act (PREA) Offender Participants. This table holds participants in incidents, allegations or cases that are offenders. This table is in a sub-type super type relationship with TB_PREA_PRTC. This table is the subtype) - 8 Rows</v>
      </c>
    </row>
    <row r="757" spans="1:7" ht="27" x14ac:dyDescent="0.3">
      <c r="A757" s="23" t="s">
        <v>1610</v>
      </c>
      <c r="B757" s="24">
        <v>8</v>
      </c>
      <c r="C757" s="25" t="s">
        <v>1611</v>
      </c>
      <c r="D757" s="23" t="s">
        <v>1575</v>
      </c>
      <c r="E757" s="23"/>
      <c r="F757" s="23"/>
      <c r="G757" t="str">
        <f t="shared" si="11"/>
        <v>TB_PREA_PRT_TYP_CD (Code table to store Prison Rape Elimination Act (PREA) Participant Types.) - 190464 Rows</v>
      </c>
    </row>
    <row r="758" spans="1:7" ht="53.4" x14ac:dyDescent="0.3">
      <c r="A758" s="23" t="s">
        <v>1612</v>
      </c>
      <c r="B758" s="24">
        <v>190464</v>
      </c>
      <c r="C758" s="25" t="s">
        <v>1613</v>
      </c>
      <c r="D758" s="23" t="s">
        <v>1575</v>
      </c>
      <c r="E758" s="23"/>
      <c r="F758" s="23"/>
      <c r="G758" t="str">
        <f t="shared" si="11"/>
        <v>TB_PREA_PRTC (able to store Prison Rape Elimination Act (PREA) Participants. This table contains participants who may take part in either incidents, allegations or cases. It has fields that are common to all participants. Each participant takes place in exactly one. T) - 5 Rows</v>
      </c>
    </row>
    <row r="759" spans="1:7" ht="27" x14ac:dyDescent="0.3">
      <c r="A759" s="23" t="s">
        <v>1614</v>
      </c>
      <c r="B759" s="24">
        <v>5</v>
      </c>
      <c r="C759" s="25" t="s">
        <v>1615</v>
      </c>
      <c r="D759" s="23" t="s">
        <v>1575</v>
      </c>
      <c r="E759" s="23"/>
      <c r="F759" s="23"/>
      <c r="G759" t="str">
        <f t="shared" si="11"/>
        <v>TB_PREA_PRTC_RL_CD (Code table to store Prison Rape Elimination Act (PREA) Participant Roles.) - 492349 Rows</v>
      </c>
    </row>
    <row r="760" spans="1:7" ht="27" x14ac:dyDescent="0.3">
      <c r="A760" s="23" t="s">
        <v>1616</v>
      </c>
      <c r="B760" s="24">
        <v>492349</v>
      </c>
      <c r="C760" s="25" t="s">
        <v>1617</v>
      </c>
      <c r="D760" s="23" t="s">
        <v>1575</v>
      </c>
      <c r="E760" s="23"/>
      <c r="F760" s="23"/>
      <c r="G760" t="str">
        <f t="shared" si="11"/>
        <v>TB_PREA_RA (Table to store Prison Rape Elimination Act (PREA) Risk Assessments (RA).) - 44 Rows</v>
      </c>
    </row>
    <row r="761" spans="1:7" ht="27" x14ac:dyDescent="0.3">
      <c r="A761" s="23" t="s">
        <v>1618</v>
      </c>
      <c r="B761" s="24">
        <v>44</v>
      </c>
      <c r="C761" s="25" t="s">
        <v>1619</v>
      </c>
      <c r="D761" s="23" t="s">
        <v>1575</v>
      </c>
      <c r="E761" s="23"/>
      <c r="F761" s="23"/>
      <c r="G761" t="str">
        <f t="shared" si="11"/>
        <v>TB_PREA_RA_DSPLY (Table to store Prison Rape Elimination Act (PREA) Risk Assessment (RA) Screen Displays.) - 24 Rows</v>
      </c>
    </row>
    <row r="762" spans="1:7" ht="27" x14ac:dyDescent="0.3">
      <c r="A762" s="23" t="s">
        <v>1620</v>
      </c>
      <c r="B762" s="24">
        <v>24</v>
      </c>
      <c r="C762" s="25" t="s">
        <v>1621</v>
      </c>
      <c r="D762" s="23" t="s">
        <v>1575</v>
      </c>
      <c r="E762" s="23"/>
      <c r="F762" s="23"/>
      <c r="G762" t="str">
        <f t="shared" si="11"/>
        <v>TB_PREA_RA_DSPLY_TYP_CD (Table to store Prison Rape Elimination Act (PREA) Risk Assessment (RA) Screen Display Types.) - 7898224 Rows</v>
      </c>
    </row>
    <row r="763" spans="1:7" ht="27" x14ac:dyDescent="0.3">
      <c r="A763" s="23" t="s">
        <v>1622</v>
      </c>
      <c r="B763" s="24">
        <v>7898224</v>
      </c>
      <c r="C763" s="25" t="s">
        <v>1623</v>
      </c>
      <c r="D763" s="23" t="s">
        <v>1575</v>
      </c>
      <c r="E763" s="23"/>
      <c r="F763" s="23"/>
      <c r="G763" t="str">
        <f t="shared" si="11"/>
        <v>TB_PREA_RA_DTL (Table to store Prison Rape Elimination Act (PREA) Risk Assessment (RA) Details.) - 4 Rows</v>
      </c>
    </row>
    <row r="764" spans="1:7" ht="27" x14ac:dyDescent="0.3">
      <c r="A764" s="23" t="s">
        <v>1624</v>
      </c>
      <c r="B764" s="24">
        <v>4</v>
      </c>
      <c r="C764" s="25" t="s">
        <v>1625</v>
      </c>
      <c r="D764" s="23" t="s">
        <v>1575</v>
      </c>
      <c r="E764" s="23"/>
      <c r="F764" s="23"/>
      <c r="G764" t="str">
        <f t="shared" si="11"/>
        <v>TB_PREA_RA_ID_CD (Code table to store Prison Rape Elimination Act (PREA) Risk Assessment (RA) Identifiers.) - 5 Rows</v>
      </c>
    </row>
    <row r="765" spans="1:7" ht="27" x14ac:dyDescent="0.3">
      <c r="A765" s="23" t="s">
        <v>1626</v>
      </c>
      <c r="B765" s="24">
        <v>5</v>
      </c>
      <c r="C765" s="25" t="s">
        <v>1627</v>
      </c>
      <c r="D765" s="23" t="s">
        <v>1575</v>
      </c>
      <c r="E765" s="23"/>
      <c r="F765" s="23"/>
      <c r="G765" t="str">
        <f t="shared" si="11"/>
        <v>TB_PREA_RA_OVR_CD (Code table to store Prison Rape Elimination Act (PREA) Risk Assessment (RA) Override Statuses.) - 43 Rows</v>
      </c>
    </row>
    <row r="766" spans="1:7" ht="27" x14ac:dyDescent="0.3">
      <c r="A766" s="23" t="s">
        <v>1628</v>
      </c>
      <c r="B766" s="24">
        <v>43</v>
      </c>
      <c r="C766" s="25" t="s">
        <v>1629</v>
      </c>
      <c r="D766" s="23" t="s">
        <v>1575</v>
      </c>
      <c r="E766" s="23"/>
      <c r="F766" s="23"/>
      <c r="G766" t="str">
        <f t="shared" si="11"/>
        <v>TB_PREA_RA_QSTN_CD (Code table to store Prison Rape Elimination Act (PREA) Risk Assessment (RA) Questions.) - 5 Rows</v>
      </c>
    </row>
    <row r="767" spans="1:7" ht="27" x14ac:dyDescent="0.3">
      <c r="A767" s="23" t="s">
        <v>1630</v>
      </c>
      <c r="B767" s="24">
        <v>5</v>
      </c>
      <c r="C767" s="25" t="s">
        <v>1631</v>
      </c>
      <c r="D767" s="23" t="s">
        <v>1575</v>
      </c>
      <c r="E767" s="23"/>
      <c r="F767" s="23"/>
      <c r="G767" t="str">
        <f t="shared" si="11"/>
        <v>TB_PREA_RA_RSN_CD (Code table to store Prison Rape Elimination Act (PREA) Risk Assessment (RA) Reasons.) - 3 Rows</v>
      </c>
    </row>
    <row r="768" spans="1:7" ht="27" x14ac:dyDescent="0.3">
      <c r="A768" s="23" t="s">
        <v>1632</v>
      </c>
      <c r="B768" s="24">
        <v>3</v>
      </c>
      <c r="C768" s="25" t="s">
        <v>1633</v>
      </c>
      <c r="D768" s="23" t="s">
        <v>1575</v>
      </c>
      <c r="E768" s="23"/>
      <c r="F768" s="23"/>
      <c r="G768" t="str">
        <f t="shared" si="11"/>
        <v>TB_PREA_RA_RSP_CD (Code table to store Prison Rape Elimination Act (PREA) Risk Assessment (RA) Responses.) - 2 Rows</v>
      </c>
    </row>
    <row r="769" spans="1:7" ht="27" x14ac:dyDescent="0.3">
      <c r="A769" s="23" t="s">
        <v>1634</v>
      </c>
      <c r="B769" s="24">
        <v>2</v>
      </c>
      <c r="C769" s="25" t="s">
        <v>1635</v>
      </c>
      <c r="D769" s="23" t="s">
        <v>1575</v>
      </c>
      <c r="E769" s="23"/>
      <c r="F769" s="23"/>
      <c r="G769" t="str">
        <f t="shared" si="11"/>
        <v>TB_PREA_RA_SEC_CD (Code table to store Prison Rape Elimination Act (PREA) Risk Assessment (RA) Sections.) - 3 Rows</v>
      </c>
    </row>
    <row r="770" spans="1:7" ht="27" x14ac:dyDescent="0.3">
      <c r="A770" s="23" t="s">
        <v>1636</v>
      </c>
      <c r="B770" s="24">
        <v>3</v>
      </c>
      <c r="C770" s="25" t="s">
        <v>1637</v>
      </c>
      <c r="D770" s="23" t="s">
        <v>1575</v>
      </c>
      <c r="E770" s="23"/>
      <c r="F770" s="23"/>
      <c r="G770" t="str">
        <f t="shared" ref="G770:G833" si="12">_xlfn.CONCAT(A770," (", C770, ") - ",B771," Rows")</f>
        <v>TB_PREA_RA_STA_CD (Code table to store Prison Rape Elimination Act (PREA) Risk Assessment (RA) Statuses.) - 4 Rows</v>
      </c>
    </row>
    <row r="771" spans="1:7" ht="27" x14ac:dyDescent="0.3">
      <c r="A771" s="23" t="s">
        <v>1638</v>
      </c>
      <c r="B771" s="24">
        <v>4</v>
      </c>
      <c r="C771" s="25" t="s">
        <v>1639</v>
      </c>
      <c r="D771" s="23" t="s">
        <v>1575</v>
      </c>
      <c r="E771" s="23"/>
      <c r="F771" s="23"/>
      <c r="G771" t="str">
        <f t="shared" si="12"/>
        <v>TB_PREA_REASGN_CD (Code table to store Prison Rape Elimination Act (PREA) possible reassignments for a staff participant.) - 2 Rows</v>
      </c>
    </row>
    <row r="772" spans="1:7" ht="27" x14ac:dyDescent="0.3">
      <c r="A772" s="23" t="s">
        <v>1640</v>
      </c>
      <c r="B772" s="24">
        <v>2</v>
      </c>
      <c r="C772" s="25" t="s">
        <v>1641</v>
      </c>
      <c r="D772" s="23" t="s">
        <v>1575</v>
      </c>
      <c r="E772" s="23"/>
      <c r="F772" s="23"/>
      <c r="G772" t="str">
        <f t="shared" si="12"/>
        <v>TB_PREA_REF_OT_CD (Code table to store Prison Rape Elimination Act (PREA) Referral Outcomes from PREA investigations.) - 4 Rows</v>
      </c>
    </row>
    <row r="773" spans="1:7" ht="27" x14ac:dyDescent="0.3">
      <c r="A773" s="23" t="s">
        <v>1642</v>
      </c>
      <c r="B773" s="24">
        <v>4</v>
      </c>
      <c r="C773" s="25" t="s">
        <v>1643</v>
      </c>
      <c r="D773" s="23" t="s">
        <v>1575</v>
      </c>
      <c r="E773" s="23"/>
      <c r="F773" s="23"/>
      <c r="G773" t="str">
        <f t="shared" si="12"/>
        <v>TB_PREA_REFER_CD (Code table to store Prison Rape Elimination Act (PREA) Referrals arising from PREA investigations.) - 19 Rows</v>
      </c>
    </row>
    <row r="774" spans="1:7" ht="27" x14ac:dyDescent="0.3">
      <c r="A774" s="23" t="s">
        <v>1644</v>
      </c>
      <c r="B774" s="24">
        <v>19</v>
      </c>
      <c r="C774" s="25" t="s">
        <v>1645</v>
      </c>
      <c r="D774" s="23" t="s">
        <v>1575</v>
      </c>
      <c r="E774" s="23"/>
      <c r="F774" s="23"/>
      <c r="G774" t="str">
        <f t="shared" si="12"/>
        <v>TB_PREA_SRC_CD (Code table to store Prison Rape Elimination Act (PREA) Sources of Incidents and Allegations.) - 45807 Rows</v>
      </c>
    </row>
    <row r="775" spans="1:7" ht="53.4" x14ac:dyDescent="0.3">
      <c r="A775" s="23" t="s">
        <v>1646</v>
      </c>
      <c r="B775" s="24">
        <v>45807</v>
      </c>
      <c r="C775" s="25" t="s">
        <v>1647</v>
      </c>
      <c r="D775" s="23" t="s">
        <v>1575</v>
      </c>
      <c r="E775" s="23"/>
      <c r="F775" s="23"/>
      <c r="G775" t="str">
        <f t="shared" si="12"/>
        <v>TB_PREA_STF_PRTC (Table to store Prison Rape Elimination Act (PREA) Staff Participants. This table holds participants in incidents, allegations or cases that are DOC staff. This table is in a sub-type - super type relationship with TB_PREA_PRTC. This table is the subtype.) - 2 Rows</v>
      </c>
    </row>
    <row r="776" spans="1:7" ht="27" x14ac:dyDescent="0.3">
      <c r="A776" s="23" t="s">
        <v>1648</v>
      </c>
      <c r="B776" s="24">
        <v>2</v>
      </c>
      <c r="C776" s="25" t="s">
        <v>1649</v>
      </c>
      <c r="D776" s="23" t="s">
        <v>1575</v>
      </c>
      <c r="E776" s="23"/>
      <c r="F776" s="23"/>
      <c r="G776" t="str">
        <f t="shared" si="12"/>
        <v>TB_PREA_VTM_SRV_CD (Code table to store Prison Rape Elimination Act (PREA) possible outcomes of a victim service offer.) - 6 Rows</v>
      </c>
    </row>
    <row r="777" spans="1:7" x14ac:dyDescent="0.3">
      <c r="A777" s="23" t="s">
        <v>1650</v>
      </c>
      <c r="B777" s="24">
        <v>6</v>
      </c>
      <c r="C777" s="25" t="s">
        <v>1651</v>
      </c>
      <c r="D777" s="23" t="s">
        <v>26</v>
      </c>
      <c r="E777" s="23"/>
      <c r="F777" s="23"/>
      <c r="G777" t="str">
        <f t="shared" si="12"/>
        <v>TB_PRI_VLTN_FIND_TYP_CD (Code table to store Prison Violation Finding Types.) - 505 Rows</v>
      </c>
    </row>
    <row r="778" spans="1:7" x14ac:dyDescent="0.3">
      <c r="A778" s="23" t="s">
        <v>1652</v>
      </c>
      <c r="B778" s="24">
        <v>505</v>
      </c>
      <c r="C778" s="25" t="s">
        <v>1653</v>
      </c>
      <c r="D778" s="23" t="s">
        <v>26</v>
      </c>
      <c r="E778" s="23"/>
      <c r="F778" s="23"/>
      <c r="G778" t="str">
        <f t="shared" si="12"/>
        <v>TB_PRI_VLTN_TYP_CD (Code table to store Prison Violation Types.) - 1068308 Rows</v>
      </c>
    </row>
    <row r="779" spans="1:7" x14ac:dyDescent="0.3">
      <c r="A779" s="23" t="s">
        <v>1654</v>
      </c>
      <c r="B779" s="24">
        <v>1068308</v>
      </c>
      <c r="C779" s="25" t="s">
        <v>1655</v>
      </c>
      <c r="D779" s="23" t="s">
        <v>18</v>
      </c>
      <c r="E779" s="23"/>
      <c r="F779" s="23"/>
      <c r="G779" t="str">
        <f t="shared" si="12"/>
        <v>TB_PRIS_CALC_DATA (Table to store Prison Calculated Data.) - 1338851 Rows</v>
      </c>
    </row>
    <row r="780" spans="1:7" x14ac:dyDescent="0.3">
      <c r="A780" s="23" t="s">
        <v>1656</v>
      </c>
      <c r="B780" s="24">
        <v>1338851</v>
      </c>
      <c r="C780" s="25" t="s">
        <v>1657</v>
      </c>
      <c r="D780" s="23" t="s">
        <v>26</v>
      </c>
      <c r="E780" s="23"/>
      <c r="F780" s="23"/>
      <c r="G780" t="str">
        <f t="shared" si="12"/>
        <v>TB_PRIS_SANCTN (Table to store Prison Sanctions.) - 14 Rows</v>
      </c>
    </row>
    <row r="781" spans="1:7" x14ac:dyDescent="0.3">
      <c r="A781" s="23" t="s">
        <v>1658</v>
      </c>
      <c r="B781" s="24">
        <v>14</v>
      </c>
      <c r="C781" s="25" t="s">
        <v>1659</v>
      </c>
      <c r="D781" s="23" t="s">
        <v>26</v>
      </c>
      <c r="E781" s="23"/>
      <c r="F781" s="23"/>
      <c r="G781" t="str">
        <f t="shared" si="12"/>
        <v>TB_PRIS_SNC_STA_CD (Code table to store Prison Sanction Statuses.) - 281 Rows</v>
      </c>
    </row>
    <row r="782" spans="1:7" x14ac:dyDescent="0.3">
      <c r="A782" s="23" t="s">
        <v>1660</v>
      </c>
      <c r="B782" s="24">
        <v>281</v>
      </c>
      <c r="C782" s="25" t="s">
        <v>1661</v>
      </c>
      <c r="D782" s="23" t="s">
        <v>26</v>
      </c>
      <c r="E782" s="23"/>
      <c r="F782" s="23"/>
      <c r="G782" t="str">
        <f t="shared" si="12"/>
        <v>TB_PRIS_SNC_TYP_CD (Code table to store Prison Sanction Types.) - 1155 Rows</v>
      </c>
    </row>
    <row r="783" spans="1:7" ht="40.200000000000003" x14ac:dyDescent="0.3">
      <c r="A783" s="23" t="s">
        <v>1662</v>
      </c>
      <c r="B783" s="24">
        <v>1155</v>
      </c>
      <c r="C783" s="25" t="s">
        <v>1663</v>
      </c>
      <c r="D783" s="23" t="s">
        <v>26</v>
      </c>
      <c r="E783" s="23"/>
      <c r="F783" s="23"/>
      <c r="G783" t="str">
        <f t="shared" si="12"/>
        <v>TB_PRIS_SNC_TYP_VLTN_CAT_CD (Join table to store Prison Violation Category Codes (TB_PRIS_VLTN_CAT_CD) and Prison Sanction Type Codes (TB_PRIS_SNC_TYP_CD).) - 1227366 Rows</v>
      </c>
    </row>
    <row r="784" spans="1:7" x14ac:dyDescent="0.3">
      <c r="A784" s="23" t="s">
        <v>1664</v>
      </c>
      <c r="B784" s="24">
        <v>1227366</v>
      </c>
      <c r="C784" s="25" t="s">
        <v>1665</v>
      </c>
      <c r="D784" s="23" t="s">
        <v>26</v>
      </c>
      <c r="E784" s="23"/>
      <c r="F784" s="23"/>
      <c r="G784" t="str">
        <f t="shared" si="12"/>
        <v>TB_PRIS_VLTN (Table to store Prison Violations.) - 13 Rows</v>
      </c>
    </row>
    <row r="785" spans="1:7" x14ac:dyDescent="0.3">
      <c r="A785" s="23" t="s">
        <v>1666</v>
      </c>
      <c r="B785" s="24">
        <v>13</v>
      </c>
      <c r="C785" s="25" t="s">
        <v>1667</v>
      </c>
      <c r="D785" s="23" t="s">
        <v>26</v>
      </c>
      <c r="E785" s="23"/>
      <c r="F785" s="23"/>
      <c r="G785" t="str">
        <f t="shared" si="12"/>
        <v>TB_PRIS_VLTN_CAT_CD (Code table to store Prison Violation Categories.) - 3 Rows</v>
      </c>
    </row>
    <row r="786" spans="1:7" x14ac:dyDescent="0.3">
      <c r="A786" s="23" t="s">
        <v>1668</v>
      </c>
      <c r="B786" s="24">
        <v>3</v>
      </c>
      <c r="C786" s="25" t="s">
        <v>1669</v>
      </c>
      <c r="D786" s="23" t="s">
        <v>26</v>
      </c>
      <c r="E786" s="25"/>
      <c r="F786" s="23"/>
      <c r="G786" t="str">
        <f t="shared" si="12"/>
        <v>TB_PRIS_WKREL_CD (Code table to store Prison Work Releases.) - 502293 Rows</v>
      </c>
    </row>
    <row r="787" spans="1:7" ht="27" x14ac:dyDescent="0.3">
      <c r="A787" s="23" t="s">
        <v>1670</v>
      </c>
      <c r="B787" s="24">
        <v>502293</v>
      </c>
      <c r="C787" s="25" t="s">
        <v>1671</v>
      </c>
      <c r="D787" s="23" t="s">
        <v>26</v>
      </c>
      <c r="E787" s="23"/>
      <c r="F787" s="23"/>
      <c r="G787" t="str">
        <f t="shared" si="12"/>
        <v>TB_PRIVLT_OFN_NRTV (Table to store Prison Violation Offender Narratives. The offender version of what happened.) - 3 Rows</v>
      </c>
    </row>
    <row r="788" spans="1:7" x14ac:dyDescent="0.3">
      <c r="A788" s="23" t="s">
        <v>1672</v>
      </c>
      <c r="B788" s="24">
        <v>3</v>
      </c>
      <c r="C788" s="25" t="s">
        <v>1673</v>
      </c>
      <c r="D788" s="23" t="s">
        <v>40</v>
      </c>
      <c r="E788" s="23"/>
      <c r="F788" s="23"/>
      <c r="G788" t="str">
        <f t="shared" si="12"/>
        <v>TB_PROP_CD (Table to store Property codes.) - 178 Rows</v>
      </c>
    </row>
    <row r="789" spans="1:7" x14ac:dyDescent="0.3">
      <c r="A789" s="23" t="s">
        <v>1674</v>
      </c>
      <c r="B789" s="24">
        <v>178</v>
      </c>
      <c r="C789" s="25" t="s">
        <v>1675</v>
      </c>
      <c r="D789" s="23" t="s">
        <v>40</v>
      </c>
      <c r="E789" s="23"/>
      <c r="F789" s="23"/>
      <c r="G789" t="str">
        <f t="shared" si="12"/>
        <v>TB_PROP_ITEM_CD (Property item code table.) - 5 Rows</v>
      </c>
    </row>
    <row r="790" spans="1:7" x14ac:dyDescent="0.3">
      <c r="A790" s="23" t="s">
        <v>1676</v>
      </c>
      <c r="B790" s="24">
        <v>5</v>
      </c>
      <c r="C790" s="25" t="s">
        <v>1677</v>
      </c>
      <c r="D790" s="23" t="s">
        <v>40</v>
      </c>
      <c r="E790" s="23"/>
      <c r="F790" s="23"/>
      <c r="G790" t="str">
        <f t="shared" si="12"/>
        <v>TB_PROP_ITEM_CND_CD (Property item condition code table.) - 15 Rows</v>
      </c>
    </row>
    <row r="791" spans="1:7" x14ac:dyDescent="0.3">
      <c r="A791" s="23" t="s">
        <v>1678</v>
      </c>
      <c r="B791" s="24">
        <v>15</v>
      </c>
      <c r="C791" s="25" t="s">
        <v>1679</v>
      </c>
      <c r="D791" s="23" t="s">
        <v>40</v>
      </c>
      <c r="E791" s="23"/>
      <c r="F791" s="23"/>
      <c r="G791" t="str">
        <f t="shared" si="12"/>
        <v>TB_PROP_ITEM_COLOR_CD (Property item color code table.) - 6 Rows</v>
      </c>
    </row>
    <row r="792" spans="1:7" x14ac:dyDescent="0.3">
      <c r="A792" s="23" t="s">
        <v>1680</v>
      </c>
      <c r="B792" s="24">
        <v>6</v>
      </c>
      <c r="C792" s="25" t="s">
        <v>1681</v>
      </c>
      <c r="D792" s="23" t="s">
        <v>40</v>
      </c>
      <c r="E792" s="23"/>
      <c r="F792" s="23"/>
      <c r="G792" t="str">
        <f t="shared" si="12"/>
        <v>TB_PROP_ITEM_DPSTN_RSN_CD (Property Item Disposition Reason Code Table.) - 4 Rows</v>
      </c>
    </row>
    <row r="793" spans="1:7" x14ac:dyDescent="0.3">
      <c r="A793" s="23" t="s">
        <v>1682</v>
      </c>
      <c r="B793" s="24">
        <v>4</v>
      </c>
      <c r="C793" s="25" t="s">
        <v>1683</v>
      </c>
      <c r="D793" s="23" t="s">
        <v>40</v>
      </c>
      <c r="E793" s="23"/>
      <c r="F793" s="23"/>
      <c r="G793" t="str">
        <f t="shared" si="12"/>
        <v>TB_PROP_ITEM_LOCN_CD (Property item location code table.) - 9 Rows</v>
      </c>
    </row>
    <row r="794" spans="1:7" x14ac:dyDescent="0.3">
      <c r="A794" s="23" t="s">
        <v>1684</v>
      </c>
      <c r="B794" s="24">
        <v>9</v>
      </c>
      <c r="C794" s="25" t="s">
        <v>1685</v>
      </c>
      <c r="D794" s="23" t="s">
        <v>40</v>
      </c>
      <c r="E794" s="23"/>
      <c r="F794" s="23"/>
      <c r="G794" t="str">
        <f t="shared" si="12"/>
        <v>TB_PROP_ITEM_QY_CD (Property item quantity code table.) - 7 Rows</v>
      </c>
    </row>
    <row r="795" spans="1:7" x14ac:dyDescent="0.3">
      <c r="A795" s="23" t="s">
        <v>1686</v>
      </c>
      <c r="B795" s="24">
        <v>7</v>
      </c>
      <c r="C795" s="25" t="s">
        <v>1687</v>
      </c>
      <c r="D795" s="23" t="s">
        <v>40</v>
      </c>
      <c r="E795" s="23"/>
      <c r="F795" s="23"/>
      <c r="G795" t="str">
        <f t="shared" si="12"/>
        <v>TB_PROP_ITEM_RCVD_CD (Property Item Received From Code Table.) - 13 Rows</v>
      </c>
    </row>
    <row r="796" spans="1:7" x14ac:dyDescent="0.3">
      <c r="A796" s="23" t="s">
        <v>1688</v>
      </c>
      <c r="B796" s="24">
        <v>13</v>
      </c>
      <c r="C796" s="25" t="s">
        <v>1689</v>
      </c>
      <c r="D796" s="23" t="s">
        <v>40</v>
      </c>
      <c r="E796" s="23"/>
      <c r="F796" s="23"/>
      <c r="G796" t="str">
        <f t="shared" si="12"/>
        <v>TB_PROP_ITEM_TYPE_CD (Property item type code table.) - 49 Rows</v>
      </c>
    </row>
    <row r="797" spans="1:7" ht="27" x14ac:dyDescent="0.3">
      <c r="A797" s="23" t="s">
        <v>1690</v>
      </c>
      <c r="B797" s="24">
        <v>49</v>
      </c>
      <c r="C797" s="25" t="s">
        <v>1691</v>
      </c>
      <c r="D797" s="23" t="s">
        <v>16</v>
      </c>
      <c r="E797" s="23"/>
      <c r="F797" s="23"/>
      <c r="G797" t="str">
        <f t="shared" si="12"/>
        <v>TB_PRS_RELATION_CD (Code table to store the relationship that may be assigned to someone who is to be notified in case of a crisis.) - 582914 Rows</v>
      </c>
    </row>
    <row r="798" spans="1:7" ht="53.4" x14ac:dyDescent="0.3">
      <c r="A798" s="23" t="s">
        <v>1692</v>
      </c>
      <c r="B798" s="24">
        <v>582914</v>
      </c>
      <c r="C798" s="25" t="s">
        <v>1693</v>
      </c>
      <c r="D798" s="23" t="s">
        <v>16</v>
      </c>
      <c r="E798" s="23"/>
      <c r="F798" s="23"/>
      <c r="G798" t="str">
        <f t="shared" si="12"/>
        <v>TB_PRSN (Table to store Person information. A Person is a body whom the Department of Corrections (DOC) has interest. There are case when the interest does not actually occur. The Person is not deleted. This entity serves strictly to establish a DOC Number.) - 675857 Rows</v>
      </c>
    </row>
    <row r="799" spans="1:7" ht="27" x14ac:dyDescent="0.3">
      <c r="A799" s="23" t="s">
        <v>1694</v>
      </c>
      <c r="B799" s="24">
        <v>675857</v>
      </c>
      <c r="C799" s="25" t="s">
        <v>1695</v>
      </c>
      <c r="D799" s="23" t="s">
        <v>16</v>
      </c>
      <c r="E799" s="23"/>
      <c r="F799" s="23"/>
      <c r="G799" t="str">
        <f t="shared" si="12"/>
        <v>TB_PRSN_BDYST_ASGN (Table to store Person BodyStatus Assigned at a specific point in time.) - 654713 Rows</v>
      </c>
    </row>
    <row r="800" spans="1:7" ht="40.200000000000003" x14ac:dyDescent="0.3">
      <c r="A800" s="23" t="s">
        <v>1696</v>
      </c>
      <c r="B800" s="24">
        <v>654713</v>
      </c>
      <c r="C800" s="25" t="s">
        <v>1697</v>
      </c>
      <c r="D800" s="23" t="s">
        <v>16</v>
      </c>
      <c r="E800" s="23"/>
      <c r="F800" s="23"/>
      <c r="G800" t="str">
        <f t="shared" si="12"/>
        <v>TB_PRSN_BIRTH (Table to store the Person Dates of Birth. Because a Person may not be truthful regarding their date of birth, there may be multiple dates of birth.) - 558564 Rows</v>
      </c>
    </row>
    <row r="801" spans="1:7" ht="53.4" x14ac:dyDescent="0.3">
      <c r="A801" s="23" t="s">
        <v>1698</v>
      </c>
      <c r="B801" s="24">
        <v>558564</v>
      </c>
      <c r="C801" s="25" t="s">
        <v>1699</v>
      </c>
      <c r="D801" s="23" t="s">
        <v>16</v>
      </c>
      <c r="E801" s="23"/>
      <c r="F801" s="23"/>
      <c r="G801" t="str">
        <f t="shared" si="12"/>
        <v>TB_PRSN_BODY_MARK (Table to store Person Body Marks. The description of a distinguishing feature or defacement on an Offender's physical person with a scar (the healed place of prior injured tissue), a mark (moles, natural strawberry, etc) or a tattoo.) - 386545 Rows</v>
      </c>
    </row>
    <row r="802" spans="1:7" x14ac:dyDescent="0.3">
      <c r="A802" s="23" t="s">
        <v>1700</v>
      </c>
      <c r="B802" s="24">
        <v>386545</v>
      </c>
      <c r="C802" s="25" t="s">
        <v>1701</v>
      </c>
      <c r="D802" s="23" t="s">
        <v>16</v>
      </c>
      <c r="E802" s="23"/>
      <c r="F802" s="23"/>
      <c r="G802" t="str">
        <f t="shared" si="12"/>
        <v>TB_PRSN_BRTH_LOCN (Table to store Person Birth Location.) - 64622663 Rows</v>
      </c>
    </row>
    <row r="803" spans="1:7" ht="53.4" x14ac:dyDescent="0.3">
      <c r="A803" s="23" t="s">
        <v>1702</v>
      </c>
      <c r="B803" s="24">
        <v>64622663</v>
      </c>
      <c r="C803" s="25" t="s">
        <v>1703</v>
      </c>
      <c r="D803" s="23" t="s">
        <v>16</v>
      </c>
      <c r="E803" s="23"/>
      <c r="F803" s="23"/>
      <c r="G803" t="str">
        <f t="shared" si="12"/>
        <v>TB_PRSN_CHR_ENTRY (Table to store Chronological Entries. Comments about an event whose subject is an individual with whom the Department of Corrections (DOC) has an interest. The event occurs at a point in time.) - 334743 Rows</v>
      </c>
    </row>
    <row r="804" spans="1:7" ht="53.4" x14ac:dyDescent="0.3">
      <c r="A804" s="23" t="s">
        <v>1704</v>
      </c>
      <c r="B804" s="24">
        <v>334743</v>
      </c>
      <c r="C804" s="25" t="s">
        <v>1705</v>
      </c>
      <c r="D804" s="23" t="s">
        <v>16</v>
      </c>
      <c r="E804" s="23"/>
      <c r="F804" s="23"/>
      <c r="G804" t="str">
        <f t="shared" si="12"/>
        <v>TB_PRSN_CITZN (Table to store Person Citizenships. The Countries to which a Person stipulates they are a native or a naturalized person and as such are entitled to rights and privileges. A Person can be a Citizen of more than one Country at a specific point in time.) - 49285 Rows</v>
      </c>
    </row>
    <row r="805" spans="1:7" x14ac:dyDescent="0.3">
      <c r="A805" s="23" t="s">
        <v>1706</v>
      </c>
      <c r="B805" s="24">
        <v>49285</v>
      </c>
      <c r="C805" s="25" t="s">
        <v>1707</v>
      </c>
      <c r="D805" s="23" t="s">
        <v>16</v>
      </c>
      <c r="E805" s="23"/>
      <c r="F805" s="23"/>
      <c r="G805" t="str">
        <f t="shared" si="12"/>
        <v>TB_PRSN_DIET (Table to store Person Diets.) - 73065 Rows</v>
      </c>
    </row>
    <row r="806" spans="1:7" ht="40.200000000000003" x14ac:dyDescent="0.3">
      <c r="A806" s="23" t="s">
        <v>1708</v>
      </c>
      <c r="B806" s="24">
        <v>73065</v>
      </c>
      <c r="C806" s="25" t="s">
        <v>1709</v>
      </c>
      <c r="D806" s="23" t="s">
        <v>16</v>
      </c>
      <c r="E806" s="23"/>
      <c r="F806" s="23"/>
      <c r="G806" t="str">
        <f t="shared" si="12"/>
        <v>TB_PRSN_DRVR_LCNS (Table to store Person Driver Licenses. The legal permission granted by a State or Government for a Person to operate a motor vehicle.) - 787673 Rows</v>
      </c>
    </row>
    <row r="807" spans="1:7" x14ac:dyDescent="0.3">
      <c r="A807" s="23" t="s">
        <v>1710</v>
      </c>
      <c r="B807" s="24">
        <v>787673</v>
      </c>
      <c r="C807" s="25" t="s">
        <v>1711</v>
      </c>
      <c r="D807" s="23" t="s">
        <v>16</v>
      </c>
      <c r="E807" s="23"/>
      <c r="F807" s="23"/>
      <c r="G807" t="str">
        <f t="shared" si="12"/>
        <v>TB_PRSN_DTL (Table to store Person Details.) - 2 Rows</v>
      </c>
    </row>
    <row r="808" spans="1:7" ht="27" x14ac:dyDescent="0.3">
      <c r="A808" s="23" t="s">
        <v>1712</v>
      </c>
      <c r="B808" s="24">
        <v>2</v>
      </c>
      <c r="C808" s="25" t="s">
        <v>1713</v>
      </c>
      <c r="D808" s="23" t="s">
        <v>16</v>
      </c>
      <c r="E808" s="23"/>
      <c r="F808" s="23"/>
      <c r="G808" t="str">
        <f t="shared" si="12"/>
        <v>TB_PRSN_DTL_CODE (Code table to store the kind of Person that resides in the Person Detail table.) - 60425 Rows</v>
      </c>
    </row>
    <row r="809" spans="1:7" ht="40.200000000000003" x14ac:dyDescent="0.3">
      <c r="A809" s="23" t="s">
        <v>1714</v>
      </c>
      <c r="B809" s="24">
        <v>60425</v>
      </c>
      <c r="C809" s="25" t="s">
        <v>1715</v>
      </c>
      <c r="D809" s="23" t="s">
        <v>16</v>
      </c>
      <c r="E809" s="23"/>
      <c r="F809" s="23"/>
      <c r="G809" t="str">
        <f t="shared" si="12"/>
        <v>TB_PRSN_DTL_VEH (Table to store Person Detail Vehicles. The descriptions of automobiles that are in the possession of an Offender at a specific point in time.) - 41523 Rows</v>
      </c>
    </row>
    <row r="810" spans="1:7" ht="27" x14ac:dyDescent="0.3">
      <c r="A810" s="23" t="s">
        <v>1716</v>
      </c>
      <c r="B810" s="24">
        <v>41523</v>
      </c>
      <c r="C810" s="25" t="s">
        <v>1717</v>
      </c>
      <c r="D810" s="23" t="s">
        <v>16</v>
      </c>
      <c r="E810" s="23"/>
      <c r="F810" s="23"/>
      <c r="G810" t="str">
        <f t="shared" si="12"/>
        <v>TB_PRSN_EDUC (Table to store all the schools (currently only the last one) an offender has attended.) - 81067 Rows</v>
      </c>
    </row>
    <row r="811" spans="1:7" x14ac:dyDescent="0.3">
      <c r="A811" s="23" t="s">
        <v>1718</v>
      </c>
      <c r="B811" s="24">
        <v>81067</v>
      </c>
      <c r="C811" s="25" t="s">
        <v>1719</v>
      </c>
      <c r="D811" s="23" t="s">
        <v>16</v>
      </c>
      <c r="E811" s="23"/>
      <c r="F811" s="23"/>
      <c r="G811" t="str">
        <f t="shared" si="12"/>
        <v>TB_PRSN_EDUC_LVL (Table to store a Person's Education Level.) - 89904 Rows</v>
      </c>
    </row>
    <row r="812" spans="1:7" x14ac:dyDescent="0.3">
      <c r="A812" s="23" t="s">
        <v>1720</v>
      </c>
      <c r="B812" s="24">
        <v>89904</v>
      </c>
      <c r="C812" s="25" t="s">
        <v>1721</v>
      </c>
      <c r="D812" s="23" t="s">
        <v>16</v>
      </c>
      <c r="E812" s="23"/>
      <c r="F812" s="23"/>
      <c r="G812" t="str">
        <f t="shared" si="12"/>
        <v>TB_PRSN_EDUC_SCR (Table to store Person Education Test Scores.) - 702207 Rows</v>
      </c>
    </row>
    <row r="813" spans="1:7" x14ac:dyDescent="0.3">
      <c r="A813" s="23" t="s">
        <v>1722</v>
      </c>
      <c r="B813" s="24">
        <v>702207</v>
      </c>
      <c r="C813" s="25" t="s">
        <v>1723</v>
      </c>
      <c r="D813" s="23" t="s">
        <v>16</v>
      </c>
      <c r="E813" s="23"/>
      <c r="F813" s="23"/>
      <c r="G813" t="str">
        <f t="shared" si="12"/>
        <v>TB_PRSN_EMG_CNTC (Table to store Person Emergency Contacts.) - 487106 Rows</v>
      </c>
    </row>
    <row r="814" spans="1:7" ht="40.200000000000003" x14ac:dyDescent="0.3">
      <c r="A814" s="23" t="s">
        <v>1724</v>
      </c>
      <c r="B814" s="24">
        <v>487106</v>
      </c>
      <c r="C814" s="25" t="s">
        <v>1725</v>
      </c>
      <c r="D814" s="23" t="s">
        <v>16</v>
      </c>
      <c r="E814" s="23"/>
      <c r="F814" s="23"/>
      <c r="G814" t="str">
        <f t="shared" si="12"/>
        <v>TB_PRSN_ETHNIC (Table to store Person Ethnic affiliations. The cultural - ethnic affiliation which a specific Person says they associate, on a regular basis, at a specific point in time.) - 204785 Rows</v>
      </c>
    </row>
    <row r="815" spans="1:7" ht="27" x14ac:dyDescent="0.3">
      <c r="A815" s="23" t="s">
        <v>1726</v>
      </c>
      <c r="B815" s="24">
        <v>204785</v>
      </c>
      <c r="C815" s="25" t="s">
        <v>1727</v>
      </c>
      <c r="D815" s="23" t="s">
        <v>16</v>
      </c>
      <c r="E815" s="23"/>
      <c r="F815" s="23"/>
      <c r="G815" t="str">
        <f t="shared" si="12"/>
        <v>TB_PRSN_GOAL (Stores an offender's personal goal they've set for themselves. Each goal is comprised of multiple narratives.) - 204970 Rows</v>
      </c>
    </row>
    <row r="816" spans="1:7" ht="27" x14ac:dyDescent="0.3">
      <c r="A816" s="23" t="s">
        <v>1728</v>
      </c>
      <c r="B816" s="24">
        <v>204970</v>
      </c>
      <c r="C816" s="25" t="s">
        <v>1729</v>
      </c>
      <c r="D816" s="23" t="s">
        <v>16</v>
      </c>
      <c r="E816" s="23"/>
      <c r="F816" s="23"/>
      <c r="G816" t="str">
        <f t="shared" si="12"/>
        <v>TB_PRSN_GOAL_NRTV (Stores individual personal goal narratives that make up an offender's personal goal they have set for themselves.) - 39254 Rows</v>
      </c>
    </row>
    <row r="817" spans="1:7" ht="40.200000000000003" x14ac:dyDescent="0.3">
      <c r="A817" s="23" t="s">
        <v>1730</v>
      </c>
      <c r="B817" s="24">
        <v>39254</v>
      </c>
      <c r="C817" s="25" t="s">
        <v>1731</v>
      </c>
      <c r="D817" s="23" t="s">
        <v>16</v>
      </c>
      <c r="E817" s="23"/>
      <c r="F817" s="23"/>
      <c r="G817" t="str">
        <f t="shared" si="12"/>
        <v>TB_PRSN_HISPANIC (Table to store Person Hispanic origins that a specific Person designates for themself at a specific point in time. This may change over time because they lie.) - 54861 Rows</v>
      </c>
    </row>
    <row r="818" spans="1:7" ht="40.200000000000003" x14ac:dyDescent="0.3">
      <c r="A818" s="23" t="s">
        <v>1732</v>
      </c>
      <c r="B818" s="24">
        <v>54861</v>
      </c>
      <c r="C818" s="25" t="s">
        <v>1733</v>
      </c>
      <c r="D818" s="23" t="s">
        <v>16</v>
      </c>
      <c r="E818" s="23"/>
      <c r="F818" s="23"/>
      <c r="G818" t="str">
        <f t="shared" si="12"/>
        <v>TB_PRSN_ID_ASGN (Table to store Person Identification Assigned. The designator assigned by a specific geographical State to distinguish a specific Offender within their domain.) - 198847 Rows</v>
      </c>
    </row>
    <row r="819" spans="1:7" ht="40.200000000000003" x14ac:dyDescent="0.3">
      <c r="A819" s="23" t="s">
        <v>1734</v>
      </c>
      <c r="B819" s="24">
        <v>198847</v>
      </c>
      <c r="C819" s="25" t="s">
        <v>1735</v>
      </c>
      <c r="D819" s="23" t="s">
        <v>16</v>
      </c>
      <c r="E819" s="23"/>
      <c r="F819" s="23"/>
      <c r="G819" t="str">
        <f t="shared" si="12"/>
        <v>TB_PRSN_INCTV (Stores an offender's incentive that describes how they plan on reaching any personal goals they've set for themselves. Each incentive is comprised of multiple narratives.) - 198923 Rows</v>
      </c>
    </row>
    <row r="820" spans="1:7" ht="40.200000000000003" x14ac:dyDescent="0.3">
      <c r="A820" s="23" t="s">
        <v>1736</v>
      </c>
      <c r="B820" s="24">
        <v>198923</v>
      </c>
      <c r="C820" s="25" t="s">
        <v>1737</v>
      </c>
      <c r="D820" s="23" t="s">
        <v>16</v>
      </c>
      <c r="E820" s="23"/>
      <c r="F820" s="23"/>
      <c r="G820" t="str">
        <f t="shared" si="12"/>
        <v>TB_PRSN_INCTV_NRTV (Stores the individual incentive narratives that describe how an offender plans to meet any personal goals they have set for themselves.) - 181 Rows</v>
      </c>
    </row>
    <row r="821" spans="1:7" x14ac:dyDescent="0.3">
      <c r="A821" s="23" t="s">
        <v>1738</v>
      </c>
      <c r="B821" s="24">
        <v>181</v>
      </c>
      <c r="C821" s="25" t="s">
        <v>1739</v>
      </c>
      <c r="D821" s="23" t="s">
        <v>16</v>
      </c>
      <c r="E821" s="23"/>
      <c r="F821" s="23"/>
      <c r="G821" t="str">
        <f t="shared" si="12"/>
        <v>TB_PRSN_ITEM_TYPE_CD (A join table mapping Item Property Types to Item Properties.) - 216763 Rows</v>
      </c>
    </row>
    <row r="822" spans="1:7" ht="27" x14ac:dyDescent="0.3">
      <c r="A822" s="23" t="s">
        <v>1740</v>
      </c>
      <c r="B822" s="24">
        <v>216763</v>
      </c>
      <c r="C822" s="25" t="s">
        <v>1741</v>
      </c>
      <c r="D822" s="23" t="s">
        <v>16</v>
      </c>
      <c r="E822" s="23"/>
      <c r="F822" s="23"/>
      <c r="G822" t="str">
        <f t="shared" si="12"/>
        <v>TB_PRSN_LA_UTIL (Table to store Person Language Utilizations. How a Person will employ a Language at a specific point in time.) - 24730 Rows</v>
      </c>
    </row>
    <row r="823" spans="1:7" ht="27" x14ac:dyDescent="0.3">
      <c r="A823" s="23" t="s">
        <v>1742</v>
      </c>
      <c r="B823" s="24">
        <v>24730</v>
      </c>
      <c r="C823" s="25" t="s">
        <v>1743</v>
      </c>
      <c r="D823" s="23" t="s">
        <v>16</v>
      </c>
      <c r="E823" s="23"/>
      <c r="F823" s="23"/>
      <c r="G823" t="str">
        <f t="shared" si="12"/>
        <v>TB_PRSN_MARTL_STA (Table to store Person Marital Status. This is the marriage situation for a specific person at a specific point in time.) - 41797 Rows</v>
      </c>
    </row>
    <row r="824" spans="1:7" ht="27" x14ac:dyDescent="0.3">
      <c r="A824" s="23" t="s">
        <v>1744</v>
      </c>
      <c r="B824" s="24">
        <v>41797</v>
      </c>
      <c r="C824" s="25" t="s">
        <v>1745</v>
      </c>
      <c r="D824" s="23" t="s">
        <v>16</v>
      </c>
      <c r="E824" s="23"/>
      <c r="F824" s="23"/>
      <c r="G824" t="str">
        <f t="shared" si="12"/>
        <v>TB_PRSN_MLTRY (Table to store Person Military and Veterans Affairs (VA) related data.) - 12428 Rows</v>
      </c>
    </row>
    <row r="825" spans="1:7" ht="40.200000000000003" x14ac:dyDescent="0.3">
      <c r="A825" s="23" t="s">
        <v>1746</v>
      </c>
      <c r="B825" s="24">
        <v>12428</v>
      </c>
      <c r="C825" s="25" t="s">
        <v>1747</v>
      </c>
      <c r="D825" s="23" t="s">
        <v>16</v>
      </c>
      <c r="E825" s="23"/>
      <c r="F825" s="23"/>
      <c r="G825" t="str">
        <f t="shared" si="12"/>
        <v>TB_PRSN_MLTRY_DUTY (Table to store Person Military Duties. Captures information regarding a specific Offender's duty in a specific branch of the armed forces.) - 14617 Rows</v>
      </c>
    </row>
    <row r="826" spans="1:7" ht="53.4" x14ac:dyDescent="0.3">
      <c r="A826" s="23" t="s">
        <v>1748</v>
      </c>
      <c r="B826" s="24">
        <v>14617</v>
      </c>
      <c r="C826" s="25" t="s">
        <v>1749</v>
      </c>
      <c r="D826" s="23" t="s">
        <v>16</v>
      </c>
      <c r="E826" s="23"/>
      <c r="F826" s="23"/>
      <c r="G826" t="str">
        <f t="shared" si="12"/>
        <v>TB_PRSN_MLTRY_VTRN (Table to store a Person's Military Veterans Unit Information. Captures information regarding a specific Offender's multiple requests for veterans unit application, approval and narrative information.) - 5298967 Rows</v>
      </c>
    </row>
    <row r="827" spans="1:7" x14ac:dyDescent="0.3">
      <c r="A827" s="23" t="s">
        <v>1750</v>
      </c>
      <c r="B827" s="24">
        <v>5298967</v>
      </c>
      <c r="C827" s="25" t="s">
        <v>1751</v>
      </c>
      <c r="D827" s="23" t="s">
        <v>1428</v>
      </c>
      <c r="E827" s="23"/>
      <c r="F827" s="23"/>
      <c r="G827" t="str">
        <f t="shared" si="12"/>
        <v>TB_PRSN_MVMNT (Table to store Person Movements.) - 280898 Rows</v>
      </c>
    </row>
    <row r="828" spans="1:7" x14ac:dyDescent="0.3">
      <c r="A828" s="23" t="s">
        <v>1752</v>
      </c>
      <c r="B828" s="24">
        <v>280898</v>
      </c>
      <c r="C828" s="25" t="s">
        <v>1753</v>
      </c>
      <c r="D828" s="23" t="s">
        <v>16</v>
      </c>
      <c r="E828" s="23"/>
      <c r="F828" s="23"/>
      <c r="G828" t="str">
        <f t="shared" si="12"/>
        <v>TB_PRSN_NEEDS (Table to store Person Offender Needs.) - 1313 Rows</v>
      </c>
    </row>
    <row r="829" spans="1:7" ht="27" x14ac:dyDescent="0.3">
      <c r="A829" s="23" t="s">
        <v>1754</v>
      </c>
      <c r="B829" s="24">
        <v>1313</v>
      </c>
      <c r="C829" s="25" t="s">
        <v>1755</v>
      </c>
      <c r="D829" s="23" t="s">
        <v>16</v>
      </c>
      <c r="E829" s="23"/>
      <c r="F829" s="23"/>
      <c r="G829" t="str">
        <f t="shared" si="12"/>
        <v>TB_PRSN_NOTE (Table to store Person Notes. A brief note concerning a particular person's characteristics.) - 9 Rows</v>
      </c>
    </row>
    <row r="830" spans="1:7" ht="27" x14ac:dyDescent="0.3">
      <c r="A830" s="23" t="s">
        <v>1756</v>
      </c>
      <c r="B830" s="24">
        <v>9</v>
      </c>
      <c r="C830" s="25" t="s">
        <v>1757</v>
      </c>
      <c r="D830" s="23" t="s">
        <v>16</v>
      </c>
      <c r="E830" s="23"/>
      <c r="F830" s="23"/>
      <c r="G830" t="str">
        <f t="shared" si="12"/>
        <v>TB_PRSN_OVRL_STAT (Code table to store Person Overall Statuses. The highest order of Status that may be assigned to a Person.) - 996429 Rows</v>
      </c>
    </row>
    <row r="831" spans="1:7" x14ac:dyDescent="0.3">
      <c r="A831" s="23" t="s">
        <v>1758</v>
      </c>
      <c r="B831" s="24">
        <v>996429</v>
      </c>
      <c r="C831" s="25" t="s">
        <v>1759</v>
      </c>
      <c r="D831" s="23" t="s">
        <v>16</v>
      </c>
      <c r="E831" s="23"/>
      <c r="F831" s="23"/>
      <c r="G831" t="str">
        <f t="shared" si="12"/>
        <v>TB_PRSN_PROP (Table to store Offender Property.) - 5142 Rows</v>
      </c>
    </row>
    <row r="832" spans="1:7" x14ac:dyDescent="0.3">
      <c r="A832" s="23" t="s">
        <v>1760</v>
      </c>
      <c r="B832" s="24">
        <v>5142</v>
      </c>
      <c r="C832" s="25" t="s">
        <v>1761</v>
      </c>
      <c r="D832" s="23" t="s">
        <v>16</v>
      </c>
      <c r="E832" s="23"/>
      <c r="F832" s="23"/>
      <c r="G832" t="str">
        <f t="shared" si="12"/>
        <v>TB_PRSN_PROP_CMPLY (Table to store Offender Property Compliance.) - 587188 Rows</v>
      </c>
    </row>
    <row r="833" spans="1:7" x14ac:dyDescent="0.3">
      <c r="A833" s="23" t="s">
        <v>1762</v>
      </c>
      <c r="B833" s="24">
        <v>587188</v>
      </c>
      <c r="C833" s="25" t="s">
        <v>1763</v>
      </c>
      <c r="D833" s="23" t="s">
        <v>16</v>
      </c>
      <c r="E833" s="23"/>
      <c r="F833" s="23"/>
      <c r="G833" t="str">
        <f t="shared" si="12"/>
        <v>TB_PRSN_RACE (Table to store Person Races.) - 63955 Rows</v>
      </c>
    </row>
    <row r="834" spans="1:7" ht="40.200000000000003" x14ac:dyDescent="0.3">
      <c r="A834" s="23" t="s">
        <v>1764</v>
      </c>
      <c r="B834" s="24">
        <v>63955</v>
      </c>
      <c r="C834" s="25" t="s">
        <v>1765</v>
      </c>
      <c r="D834" s="23" t="s">
        <v>16</v>
      </c>
      <c r="E834" s="23"/>
      <c r="F834" s="23"/>
      <c r="G834" t="str">
        <f t="shared" ref="G834:G897" si="13">_xlfn.CONCAT(A834," (", C834, ") - ",B835," Rows")</f>
        <v>TB_PRSN_RGSTR (Table to store Person Registration. The record of an Offender's requirement to report their address to law enforcement to the County of residence.) - 10232 Rows</v>
      </c>
    </row>
    <row r="835" spans="1:7" ht="27" x14ac:dyDescent="0.3">
      <c r="A835" s="23" t="s">
        <v>1766</v>
      </c>
      <c r="B835" s="24">
        <v>10232</v>
      </c>
      <c r="C835" s="25" t="s">
        <v>1767</v>
      </c>
      <c r="D835" s="23" t="s">
        <v>16</v>
      </c>
      <c r="E835" s="23"/>
      <c r="F835" s="23"/>
      <c r="G835" t="str">
        <f t="shared" si="13"/>
        <v>TB_PRSN_RGSTR_CNT (Table to store Person Registration Counts. A means of tracking the counts for registerable offenses.) - 48119 Rows</v>
      </c>
    </row>
    <row r="836" spans="1:7" ht="27" x14ac:dyDescent="0.3">
      <c r="A836" s="23" t="s">
        <v>1768</v>
      </c>
      <c r="B836" s="24">
        <v>48119</v>
      </c>
      <c r="C836" s="25" t="s">
        <v>1769</v>
      </c>
      <c r="D836" s="23" t="s">
        <v>16</v>
      </c>
      <c r="E836" s="23"/>
      <c r="F836" s="23"/>
      <c r="G836" t="str">
        <f t="shared" si="13"/>
        <v>TB_PRSN_RGSTR_CNT_JSARC (Table to store Person Registration Count- a means of tracking the counts for registerable offenses.) - 496351 Rows</v>
      </c>
    </row>
    <row r="837" spans="1:7" x14ac:dyDescent="0.3">
      <c r="A837" s="23" t="s">
        <v>1770</v>
      </c>
      <c r="B837" s="24">
        <v>496351</v>
      </c>
      <c r="C837" s="25" t="s">
        <v>1771</v>
      </c>
      <c r="D837" s="23" t="s">
        <v>16</v>
      </c>
      <c r="E837" s="23"/>
      <c r="F837" s="23"/>
      <c r="G837" t="str">
        <f t="shared" si="13"/>
        <v>TB_PRSN_SSN (Table to store Person Social Security Numbers (SSNs).) - 3 Rows</v>
      </c>
    </row>
    <row r="838" spans="1:7" x14ac:dyDescent="0.3">
      <c r="A838" s="23" t="s">
        <v>1772</v>
      </c>
      <c r="B838" s="24">
        <v>3</v>
      </c>
      <c r="C838" s="25" t="s">
        <v>1773</v>
      </c>
      <c r="D838" s="23" t="s">
        <v>16</v>
      </c>
      <c r="E838" s="23"/>
      <c r="F838" s="23"/>
      <c r="G838" t="str">
        <f t="shared" si="13"/>
        <v>TB_PRSN_STA_CODE (Code table to store the top level status on a Person record.) - 8 Rows</v>
      </c>
    </row>
    <row r="839" spans="1:7" ht="40.200000000000003" x14ac:dyDescent="0.3">
      <c r="A839" s="23" t="s">
        <v>1774</v>
      </c>
      <c r="B839" s="24">
        <v>8</v>
      </c>
      <c r="C839" s="25" t="s">
        <v>1775</v>
      </c>
      <c r="D839" s="23" t="s">
        <v>16</v>
      </c>
      <c r="E839" s="23"/>
      <c r="F839" s="23"/>
      <c r="G839" t="str">
        <f t="shared" si="13"/>
        <v>TB_PRSN_TYP_CODE (Code table to store the categories that can be assigned to a Person which DOC has an interest in tracking and or maintaining.) - 73895 Rows</v>
      </c>
    </row>
    <row r="840" spans="1:7" ht="27" x14ac:dyDescent="0.3">
      <c r="A840" s="23" t="s">
        <v>1776</v>
      </c>
      <c r="B840" s="24">
        <v>73895</v>
      </c>
      <c r="C840" s="25" t="s">
        <v>1777</v>
      </c>
      <c r="D840" s="23" t="s">
        <v>16</v>
      </c>
      <c r="E840" s="23"/>
      <c r="F840" s="23"/>
      <c r="G840" t="str">
        <f t="shared" si="13"/>
        <v>TB_PRSN_VAC (Table to store an Inmate Personal Identification Number (PIN) for the  Value-Added Communications (VAC) telephone system.) - 4041 Rows</v>
      </c>
    </row>
    <row r="841" spans="1:7" ht="27" x14ac:dyDescent="0.3">
      <c r="A841" s="23" t="s">
        <v>1778</v>
      </c>
      <c r="B841" s="24">
        <v>4041</v>
      </c>
      <c r="C841" s="25" t="s">
        <v>1779</v>
      </c>
      <c r="D841" s="23" t="s">
        <v>16</v>
      </c>
      <c r="E841" s="23"/>
      <c r="F841" s="23"/>
      <c r="G841" t="str">
        <f t="shared" si="13"/>
        <v>TB_PRSN_WA_DOL_ID (Table to Store Person Washington State Department of Licensing Identification) - 787672 Rows</v>
      </c>
    </row>
    <row r="842" spans="1:7" ht="40.200000000000003" x14ac:dyDescent="0.3">
      <c r="A842" s="23" t="s">
        <v>1780</v>
      </c>
      <c r="B842" s="24">
        <v>787672</v>
      </c>
      <c r="C842" s="25" t="s">
        <v>1781</v>
      </c>
      <c r="D842" s="23" t="s">
        <v>16</v>
      </c>
      <c r="E842" s="23"/>
      <c r="F842" s="23"/>
      <c r="G842" t="str">
        <f t="shared" si="13"/>
        <v>TB_PRSNOVRL_ASGN (Table to store Person Overall Assigned. The highest order of Status that may be assigned to an Offender at a specific point in time.) - 70782 Rows</v>
      </c>
    </row>
    <row r="843" spans="1:7" ht="27" x14ac:dyDescent="0.3">
      <c r="A843" s="23" t="s">
        <v>1782</v>
      </c>
      <c r="B843" s="24">
        <v>70782</v>
      </c>
      <c r="C843" s="25" t="s">
        <v>1783</v>
      </c>
      <c r="D843" s="23" t="s">
        <v>63</v>
      </c>
      <c r="E843" s="23"/>
      <c r="F843" s="23"/>
      <c r="G843" t="str">
        <f t="shared" si="13"/>
        <v>TB_PRVONE_DEMO (Table to store ProviderOne Demographic data provided from the ProviderOne Input 242 Interface.) - 7 Rows</v>
      </c>
    </row>
    <row r="844" spans="1:7" ht="27" x14ac:dyDescent="0.3">
      <c r="A844" s="23" t="s">
        <v>1784</v>
      </c>
      <c r="B844" s="24">
        <v>7</v>
      </c>
      <c r="C844" s="25" t="s">
        <v>1785</v>
      </c>
      <c r="D844" s="23" t="s">
        <v>16</v>
      </c>
      <c r="E844" s="25"/>
      <c r="F844" s="23"/>
      <c r="G844" t="str">
        <f t="shared" si="13"/>
        <v>TB_PRX_SUB_LKP (Code table to store Prefix Substitution Lookups. Soundex algorithm code table.) - 3 Rows</v>
      </c>
    </row>
    <row r="845" spans="1:7" x14ac:dyDescent="0.3">
      <c r="A845" s="23" t="s">
        <v>1786</v>
      </c>
      <c r="B845" s="24">
        <v>3</v>
      </c>
      <c r="C845" s="25" t="s">
        <v>1787</v>
      </c>
      <c r="D845" s="23" t="s">
        <v>71</v>
      </c>
      <c r="E845" s="25"/>
      <c r="F845" s="23"/>
      <c r="G845" t="str">
        <f t="shared" si="13"/>
        <v>TB_PYMT_BAT_STA_CD (Code table to store Payment Batch statuses.) - 3144 Rows</v>
      </c>
    </row>
    <row r="846" spans="1:7" x14ac:dyDescent="0.3">
      <c r="A846" s="23" t="s">
        <v>1788</v>
      </c>
      <c r="B846" s="24">
        <v>3144</v>
      </c>
      <c r="C846" s="25" t="s">
        <v>1789</v>
      </c>
      <c r="D846" s="23" t="s">
        <v>71</v>
      </c>
      <c r="E846" s="25"/>
      <c r="F846" s="23"/>
      <c r="G846" t="str">
        <f t="shared" si="13"/>
        <v>TB_PYMT_BATCH (Table to store the Payment Batches.) - 150392 Rows</v>
      </c>
    </row>
    <row r="847" spans="1:7" x14ac:dyDescent="0.3">
      <c r="A847" s="23" t="s">
        <v>1790</v>
      </c>
      <c r="B847" s="24">
        <v>150392</v>
      </c>
      <c r="C847" s="25" t="s">
        <v>1791</v>
      </c>
      <c r="D847" s="23" t="s">
        <v>71</v>
      </c>
      <c r="E847" s="25"/>
      <c r="F847" s="23"/>
      <c r="G847" t="str">
        <f t="shared" si="13"/>
        <v>TB_PYMT_DTL (Table to store Payment Details.) - 178698 Rows</v>
      </c>
    </row>
    <row r="848" spans="1:7" x14ac:dyDescent="0.3">
      <c r="A848" s="23" t="s">
        <v>1792</v>
      </c>
      <c r="B848" s="24">
        <v>178698</v>
      </c>
      <c r="C848" s="25" t="s">
        <v>1793</v>
      </c>
      <c r="D848" s="23" t="s">
        <v>71</v>
      </c>
      <c r="E848" s="25"/>
      <c r="F848" s="23"/>
      <c r="G848" t="str">
        <f t="shared" si="13"/>
        <v>TB_PYMT_SCH (Table to store Payment Schedules.) - 2 Rows</v>
      </c>
    </row>
    <row r="849" spans="1:7" x14ac:dyDescent="0.3">
      <c r="A849" s="23" t="s">
        <v>1794</v>
      </c>
      <c r="B849" s="24">
        <v>2</v>
      </c>
      <c r="C849" s="25" t="s">
        <v>1795</v>
      </c>
      <c r="D849" s="23" t="s">
        <v>71</v>
      </c>
      <c r="E849" s="25"/>
      <c r="F849" s="23"/>
      <c r="G849" t="str">
        <f t="shared" si="13"/>
        <v>TB_PYMT_SCH_ORD_CD (Code table to store Payment Schedule Ordered By codes.) - 5 Rows</v>
      </c>
    </row>
    <row r="850" spans="1:7" x14ac:dyDescent="0.3">
      <c r="A850" s="23" t="s">
        <v>1796</v>
      </c>
      <c r="B850" s="24">
        <v>5</v>
      </c>
      <c r="C850" s="25" t="s">
        <v>1797</v>
      </c>
      <c r="D850" s="23" t="s">
        <v>71</v>
      </c>
      <c r="E850" s="25"/>
      <c r="F850" s="23"/>
      <c r="G850" t="str">
        <f t="shared" si="13"/>
        <v>TB_PYMT_SCH_TM_CD (Code table to store Payment Schedule Time Frames.) - 2 Rows</v>
      </c>
    </row>
    <row r="851" spans="1:7" x14ac:dyDescent="0.3">
      <c r="A851" s="23" t="s">
        <v>1798</v>
      </c>
      <c r="B851" s="24">
        <v>2</v>
      </c>
      <c r="C851" s="25" t="s">
        <v>1799</v>
      </c>
      <c r="D851" s="23" t="s">
        <v>71</v>
      </c>
      <c r="E851" s="25"/>
      <c r="F851" s="23"/>
      <c r="G851" t="str">
        <f t="shared" si="13"/>
        <v>TB_PYMT_SCH_TYP_CD (Code table to store Payment Schedule Types.) - 5 Rows</v>
      </c>
    </row>
    <row r="852" spans="1:7" x14ac:dyDescent="0.3">
      <c r="A852" s="23" t="s">
        <v>1800</v>
      </c>
      <c r="B852" s="24">
        <v>5</v>
      </c>
      <c r="C852" s="25" t="s">
        <v>1801</v>
      </c>
      <c r="D852" s="23" t="s">
        <v>71</v>
      </c>
      <c r="E852" s="25"/>
      <c r="F852" s="23"/>
      <c r="G852" t="str">
        <f t="shared" si="13"/>
        <v>TB_PYMT_STA_CD (Code table to store Payment Detail Statuses.) - 8 Rows</v>
      </c>
    </row>
    <row r="853" spans="1:7" ht="27" x14ac:dyDescent="0.3">
      <c r="A853" s="23" t="s">
        <v>1802</v>
      </c>
      <c r="B853" s="24">
        <v>8</v>
      </c>
      <c r="C853" s="25" t="s">
        <v>1803</v>
      </c>
      <c r="D853" s="23" t="s">
        <v>16</v>
      </c>
      <c r="E853" s="23"/>
      <c r="F853" s="23"/>
      <c r="G853" t="str">
        <f t="shared" si="13"/>
        <v>TB_RACE_CODE (Code table to store the biological classification chosen for declaration or which is assigned by DOC in lieu of declaration.) - 1676 Rows</v>
      </c>
    </row>
    <row r="854" spans="1:7" ht="40.200000000000003" x14ac:dyDescent="0.3">
      <c r="A854" s="23" t="s">
        <v>1804</v>
      </c>
      <c r="B854" s="24">
        <v>1676</v>
      </c>
      <c r="C854" s="25" t="s">
        <v>1805</v>
      </c>
      <c r="D854" s="23" t="s">
        <v>18</v>
      </c>
      <c r="E854" s="23"/>
      <c r="F854" s="23"/>
      <c r="G854" t="str">
        <f t="shared" si="13"/>
        <v>TB_RCW (Code table to store Revised Codes of Washington (RCWs). An RCW represents a law that was enacted by the legislative branch of the State of Washington.) - 3897 Rows</v>
      </c>
    </row>
    <row r="855" spans="1:7" ht="40.200000000000003" x14ac:dyDescent="0.3">
      <c r="A855" s="23" t="s">
        <v>1806</v>
      </c>
      <c r="B855" s="24">
        <v>3897</v>
      </c>
      <c r="C855" s="25" t="s">
        <v>1807</v>
      </c>
      <c r="D855" s="23" t="s">
        <v>18</v>
      </c>
      <c r="E855" s="23"/>
      <c r="F855" s="23"/>
      <c r="G855" t="str">
        <f t="shared" si="13"/>
        <v>TB_RCW_DTL (Code table to store the Revised Codes of Washington (RCWs) Detail. An RCW represents a law that was enacted by the legislative branch of the State of Washington.) - 4 Rows</v>
      </c>
    </row>
    <row r="856" spans="1:7" x14ac:dyDescent="0.3">
      <c r="A856" s="23" t="s">
        <v>1808</v>
      </c>
      <c r="B856" s="24">
        <v>4</v>
      </c>
      <c r="C856" s="25" t="s">
        <v>1809</v>
      </c>
      <c r="D856" s="23" t="s">
        <v>16</v>
      </c>
      <c r="E856" s="25"/>
      <c r="F856" s="23"/>
      <c r="G856" t="str">
        <f t="shared" si="13"/>
        <v>TB_RGST_STA_TYP_CD (Code table to store Registration Status Types.) - 9633 Rows</v>
      </c>
    </row>
    <row r="857" spans="1:7" x14ac:dyDescent="0.3">
      <c r="A857" s="23" t="s">
        <v>1810</v>
      </c>
      <c r="B857" s="24">
        <v>9633</v>
      </c>
      <c r="C857" s="25" t="s">
        <v>1811</v>
      </c>
      <c r="D857" s="23" t="s">
        <v>46</v>
      </c>
      <c r="E857" s="25"/>
      <c r="F857" s="23"/>
      <c r="G857" t="str">
        <f t="shared" si="13"/>
        <v>TB_RINTGN_PRD (Table to Store Reintegration Period.) - 3 Rows</v>
      </c>
    </row>
    <row r="858" spans="1:7" x14ac:dyDescent="0.3">
      <c r="A858" s="23" t="s">
        <v>1812</v>
      </c>
      <c r="B858" s="24">
        <v>3</v>
      </c>
      <c r="C858" s="25" t="s">
        <v>1813</v>
      </c>
      <c r="D858" s="23" t="s">
        <v>46</v>
      </c>
      <c r="E858" s="25"/>
      <c r="F858" s="23"/>
      <c r="G858" t="str">
        <f t="shared" si="13"/>
        <v>TB_RINTGN_PRD_TYP_CD (Table to Store Reintegration Period Type Code.) - 19792 Rows</v>
      </c>
    </row>
    <row r="859" spans="1:7" x14ac:dyDescent="0.3">
      <c r="A859" s="23" t="s">
        <v>1814</v>
      </c>
      <c r="B859" s="24">
        <v>19792</v>
      </c>
      <c r="C859" s="25" t="s">
        <v>1815</v>
      </c>
      <c r="D859" s="23" t="s">
        <v>46</v>
      </c>
      <c r="E859" s="25"/>
      <c r="F859" s="23"/>
      <c r="G859" t="str">
        <f t="shared" si="13"/>
        <v>TB_RINTGN_TRNSCTN (Table to Store Reintegration Transaction.) - 7 Rows</v>
      </c>
    </row>
    <row r="860" spans="1:7" x14ac:dyDescent="0.3">
      <c r="A860" s="23" t="s">
        <v>1816</v>
      </c>
      <c r="B860" s="24">
        <v>7</v>
      </c>
      <c r="C860" s="25" t="s">
        <v>1817</v>
      </c>
      <c r="D860" s="23" t="s">
        <v>46</v>
      </c>
      <c r="E860" s="25"/>
      <c r="F860" s="23"/>
      <c r="G860" t="str">
        <f t="shared" si="13"/>
        <v>TB_RINTGN_TRNSCTN_TYP_CD (Table to Store Reintegration Transaction Type Code.) - 566 Rows</v>
      </c>
    </row>
    <row r="861" spans="1:7" ht="27" x14ac:dyDescent="0.3">
      <c r="A861" s="23" t="s">
        <v>1818</v>
      </c>
      <c r="B861" s="24">
        <v>566</v>
      </c>
      <c r="C861" s="25" t="s">
        <v>1819</v>
      </c>
      <c r="D861" s="23" t="s">
        <v>54</v>
      </c>
      <c r="E861" s="23"/>
      <c r="F861" s="23"/>
      <c r="G861" t="str">
        <f t="shared" si="13"/>
        <v>TB_ROLE_AUTH (Join table to store assignment of Security Authorities (TB_SCRTY_AUTHORITY) to Roles (TB_SCRTY_ROLE).) - 38 Rows</v>
      </c>
    </row>
    <row r="862" spans="1:7" ht="27" x14ac:dyDescent="0.3">
      <c r="A862" s="23" t="s">
        <v>1820</v>
      </c>
      <c r="B862" s="24">
        <v>38</v>
      </c>
      <c r="C862" s="25" t="s">
        <v>1821</v>
      </c>
      <c r="D862" s="23" t="s">
        <v>34</v>
      </c>
      <c r="E862" s="23"/>
      <c r="F862" s="23"/>
      <c r="G862" t="str">
        <f t="shared" si="13"/>
        <v>TB_RPM_ABSNTRSN_CD (Code table to store Resource Program and Management (RPM) Absent Reasons.) - 56 Rows</v>
      </c>
    </row>
    <row r="863" spans="1:7" ht="27" x14ac:dyDescent="0.3">
      <c r="A863" s="23" t="s">
        <v>1822</v>
      </c>
      <c r="B863" s="24">
        <v>56</v>
      </c>
      <c r="C863" s="25" t="s">
        <v>1823</v>
      </c>
      <c r="D863" s="23" t="s">
        <v>34</v>
      </c>
      <c r="E863" s="23"/>
      <c r="F863" s="23"/>
      <c r="G863" t="str">
        <f t="shared" si="13"/>
        <v>TB_RPM_ASN_RSN_CD (Code table to store Resource Program and Management (RPM) Assignment Reasons.) - 11 Rows</v>
      </c>
    </row>
    <row r="864" spans="1:7" ht="27" x14ac:dyDescent="0.3">
      <c r="A864" s="23" t="s">
        <v>1824</v>
      </c>
      <c r="B864" s="24">
        <v>11</v>
      </c>
      <c r="C864" s="25" t="s">
        <v>1825</v>
      </c>
      <c r="D864" s="23" t="s">
        <v>34</v>
      </c>
      <c r="E864" s="23"/>
      <c r="F864" s="23"/>
      <c r="G864" t="str">
        <f t="shared" si="13"/>
        <v>TB_RPM_ASN_STA_CD (Code table to store Resource Program and Management (RPM) Assignment Statuses.) - 39488439 Rows</v>
      </c>
    </row>
    <row r="865" spans="1:7" ht="27" x14ac:dyDescent="0.3">
      <c r="A865" s="23" t="s">
        <v>1826</v>
      </c>
      <c r="B865" s="24">
        <v>39488439</v>
      </c>
      <c r="C865" s="25" t="s">
        <v>1827</v>
      </c>
      <c r="D865" s="23" t="s">
        <v>34</v>
      </c>
      <c r="E865" s="23"/>
      <c r="F865" s="23"/>
      <c r="G865" t="str">
        <f t="shared" si="13"/>
        <v>TB_RPM_ATNDC_DAY (Table to store Resource and Program Management (RPM) Program Attendance Days.) - 66997 Rows</v>
      </c>
    </row>
    <row r="866" spans="1:7" ht="40.200000000000003" x14ac:dyDescent="0.3">
      <c r="A866" s="23" t="s">
        <v>1828</v>
      </c>
      <c r="B866" s="24">
        <v>66997</v>
      </c>
      <c r="C866" s="25" t="s">
        <v>1829</v>
      </c>
      <c r="D866" s="23" t="s">
        <v>34</v>
      </c>
      <c r="E866" s="23"/>
      <c r="F866" s="23"/>
      <c r="G866" t="str">
        <f t="shared" si="13"/>
        <v>TB_RPM_ATNDC_DAY_SCH (Table to store Resource and Program Management (RPM) Program Attendance Day Schedules, segments of time where an offender should be in attendance.) - 1010 Rows</v>
      </c>
    </row>
    <row r="867" spans="1:7" ht="27" x14ac:dyDescent="0.3">
      <c r="A867" s="23" t="s">
        <v>1830</v>
      </c>
      <c r="B867" s="24">
        <v>1010</v>
      </c>
      <c r="C867" s="25" t="s">
        <v>1831</v>
      </c>
      <c r="D867" s="23" t="s">
        <v>34</v>
      </c>
      <c r="E867" s="23"/>
      <c r="F867" s="23"/>
      <c r="G867" t="str">
        <f t="shared" si="13"/>
        <v>TB_RPM_CERT (Table to store Resource Program and Management (RPM) Certificates.) - 2 Rows</v>
      </c>
    </row>
    <row r="868" spans="1:7" ht="27" x14ac:dyDescent="0.3">
      <c r="A868" s="23" t="s">
        <v>1832</v>
      </c>
      <c r="B868" s="24">
        <v>2</v>
      </c>
      <c r="C868" s="25" t="s">
        <v>1833</v>
      </c>
      <c r="D868" s="23" t="s">
        <v>34</v>
      </c>
      <c r="E868" s="23"/>
      <c r="F868" s="23"/>
      <c r="G868" t="str">
        <f t="shared" si="13"/>
        <v>TB_RPM_CERT_STA_CD (Code table to store Resource Program and Management (RPM) Certificate Statuses.) - 31 Rows</v>
      </c>
    </row>
    <row r="869" spans="1:7" ht="27" x14ac:dyDescent="0.3">
      <c r="A869" s="23" t="s">
        <v>1834</v>
      </c>
      <c r="B869" s="24">
        <v>31</v>
      </c>
      <c r="C869" s="25" t="s">
        <v>1835</v>
      </c>
      <c r="D869" s="23" t="s">
        <v>34</v>
      </c>
      <c r="E869" s="23"/>
      <c r="F869" s="23"/>
      <c r="G869" t="str">
        <f t="shared" si="13"/>
        <v>TB_RPM_CERT_TYP_CD (Code table to store Resource Program and Management (RPM) Certificate Types.) - 10 Rows</v>
      </c>
    </row>
    <row r="870" spans="1:7" x14ac:dyDescent="0.3">
      <c r="A870" s="23" t="s">
        <v>1836</v>
      </c>
      <c r="B870" s="24">
        <v>10</v>
      </c>
      <c r="C870" s="25" t="s">
        <v>1837</v>
      </c>
      <c r="D870" s="23" t="s">
        <v>34</v>
      </c>
      <c r="E870" s="23"/>
      <c r="F870" s="23"/>
      <c r="G870" t="str">
        <f t="shared" si="13"/>
        <v>TB_RPM_CNTC_DRTN_CD (Code table to store RPM Contact Duration codes.) - 652266 Rows</v>
      </c>
    </row>
    <row r="871" spans="1:7" ht="27" x14ac:dyDescent="0.3">
      <c r="A871" s="23" t="s">
        <v>1838</v>
      </c>
      <c r="B871" s="24">
        <v>652266</v>
      </c>
      <c r="C871" s="25" t="s">
        <v>1839</v>
      </c>
      <c r="D871" s="23" t="s">
        <v>34</v>
      </c>
      <c r="E871" s="23"/>
      <c r="F871" s="23"/>
      <c r="G871" t="str">
        <f t="shared" si="13"/>
        <v>TB_RPM_CNTC_DYN_FCTR (Table to store the Dynamic Risk Factors associated with each Contact.) - 21 Rows</v>
      </c>
    </row>
    <row r="872" spans="1:7" x14ac:dyDescent="0.3">
      <c r="A872" s="23" t="s">
        <v>1840</v>
      </c>
      <c r="B872" s="24">
        <v>21</v>
      </c>
      <c r="C872" s="25" t="s">
        <v>1841</v>
      </c>
      <c r="D872" s="23" t="s">
        <v>34</v>
      </c>
      <c r="E872" s="23"/>
      <c r="F872" s="23"/>
      <c r="G872" t="str">
        <f t="shared" si="13"/>
        <v>TB_RPM_CNTC_TYP_CD (Code table to store RPM Contact Type codes.) - 20 Rows</v>
      </c>
    </row>
    <row r="873" spans="1:7" x14ac:dyDescent="0.3">
      <c r="A873" s="23" t="s">
        <v>1842</v>
      </c>
      <c r="B873" s="24">
        <v>20</v>
      </c>
      <c r="C873" s="25" t="s">
        <v>1843</v>
      </c>
      <c r="D873" s="23" t="s">
        <v>34</v>
      </c>
      <c r="E873" s="23"/>
      <c r="F873" s="23"/>
      <c r="G873" t="str">
        <f t="shared" si="13"/>
        <v>TB_RPM_DYN_FCTR_CD (Dynamic Factor Code Table.) - 849739 Rows</v>
      </c>
    </row>
    <row r="874" spans="1:7" ht="27" x14ac:dyDescent="0.3">
      <c r="A874" s="23" t="s">
        <v>1844</v>
      </c>
      <c r="B874" s="24">
        <v>849739</v>
      </c>
      <c r="C874" s="25" t="s">
        <v>1845</v>
      </c>
      <c r="D874" s="23" t="s">
        <v>34</v>
      </c>
      <c r="E874" s="23"/>
      <c r="F874" s="23"/>
      <c r="G874" t="str">
        <f t="shared" si="13"/>
        <v>TB_RPM_EVAL_RATG (Table to store Resource and Program Management (RPM) Program Evaluation Offender Ratings.) - 13 Rows</v>
      </c>
    </row>
    <row r="875" spans="1:7" ht="27" x14ac:dyDescent="0.3">
      <c r="A875" s="23" t="s">
        <v>1846</v>
      </c>
      <c r="B875" s="24">
        <v>13</v>
      </c>
      <c r="C875" s="25" t="s">
        <v>1847</v>
      </c>
      <c r="D875" s="23" t="s">
        <v>34</v>
      </c>
      <c r="E875" s="23"/>
      <c r="F875" s="23"/>
      <c r="G875" t="str">
        <f t="shared" si="13"/>
        <v>TB_RPM_EVAL_RATG_TYP (Resource Program and Management (RPM) Evaluation Rating join table.) - 2 Rows</v>
      </c>
    </row>
    <row r="876" spans="1:7" ht="40.200000000000003" x14ac:dyDescent="0.3">
      <c r="A876" s="23" t="s">
        <v>1848</v>
      </c>
      <c r="B876" s="24">
        <v>2</v>
      </c>
      <c r="C876" s="25" t="s">
        <v>1849</v>
      </c>
      <c r="D876" s="23" t="s">
        <v>34</v>
      </c>
      <c r="E876" s="23"/>
      <c r="F876" s="23"/>
      <c r="G876" t="str">
        <f t="shared" si="13"/>
        <v>TB_RPM_EVAL_TYP_CD (Resource Program and Management (RPM) Evaluation Types.  Categorizes program evaluations offered at a prison, field, or is an other type.) - 145866 Rows</v>
      </c>
    </row>
    <row r="877" spans="1:7" ht="27" x14ac:dyDescent="0.3">
      <c r="A877" s="23" t="s">
        <v>1850</v>
      </c>
      <c r="B877" s="24">
        <v>145866</v>
      </c>
      <c r="C877" s="25" t="s">
        <v>1851</v>
      </c>
      <c r="D877" s="23" t="s">
        <v>34</v>
      </c>
      <c r="E877" s="23"/>
      <c r="F877" s="23"/>
      <c r="G877" t="str">
        <f t="shared" si="13"/>
        <v>TB_RPM_EXCS_SESN (Table to store Resource and Program Management (RPM) Excused Program Sessions.) - 1210 Rows</v>
      </c>
    </row>
    <row r="878" spans="1:7" ht="27" x14ac:dyDescent="0.3">
      <c r="A878" s="23" t="s">
        <v>1852</v>
      </c>
      <c r="B878" s="24">
        <v>1210</v>
      </c>
      <c r="C878" s="25" t="s">
        <v>1853</v>
      </c>
      <c r="D878" s="23" t="s">
        <v>34</v>
      </c>
      <c r="E878" s="23"/>
      <c r="F878" s="23"/>
      <c r="G878" t="str">
        <f t="shared" si="13"/>
        <v>TB_RPM_LOCN_CD (Code table to store Resource Program and Management (RPM) Locations.) - 831235 Rows</v>
      </c>
    </row>
    <row r="879" spans="1:7" ht="27" x14ac:dyDescent="0.3">
      <c r="A879" s="23" t="s">
        <v>1854</v>
      </c>
      <c r="B879" s="24">
        <v>831235</v>
      </c>
      <c r="C879" s="25" t="s">
        <v>1855</v>
      </c>
      <c r="D879" s="23" t="s">
        <v>34</v>
      </c>
      <c r="E879" s="23"/>
      <c r="F879" s="23"/>
      <c r="G879" t="str">
        <f t="shared" si="13"/>
        <v>TB_RPM_OFN_CERT (Table to store Resource Program and Management (RPM) Offender Certificates.) - 787999 Rows</v>
      </c>
    </row>
    <row r="880" spans="1:7" ht="27" x14ac:dyDescent="0.3">
      <c r="A880" s="23" t="s">
        <v>1856</v>
      </c>
      <c r="B880" s="24">
        <v>787999</v>
      </c>
      <c r="C880" s="25" t="s">
        <v>1857</v>
      </c>
      <c r="D880" s="23" t="s">
        <v>34</v>
      </c>
      <c r="E880" s="23"/>
      <c r="F880" s="23"/>
      <c r="G880" t="str">
        <f t="shared" si="13"/>
        <v>TB_RPM_OFN_PGM_ASN (Table to store Resource Program and Management (RPM) Offender Program Assignments.) - 5 Rows</v>
      </c>
    </row>
    <row r="881" spans="1:7" ht="27" x14ac:dyDescent="0.3">
      <c r="A881" s="23" t="s">
        <v>1858</v>
      </c>
      <c r="B881" s="24">
        <v>5</v>
      </c>
      <c r="C881" s="25" t="s">
        <v>1859</v>
      </c>
      <c r="D881" s="23" t="s">
        <v>34</v>
      </c>
      <c r="E881" s="23"/>
      <c r="F881" s="23"/>
      <c r="G881" t="str">
        <f t="shared" si="13"/>
        <v>TB_RPM_OFN_RATG_CD (Code table to store Resource Program and Management (RPM) Offender Rattings.) - 3 Rows</v>
      </c>
    </row>
    <row r="882" spans="1:7" ht="27" x14ac:dyDescent="0.3">
      <c r="A882" s="23" t="s">
        <v>1860</v>
      </c>
      <c r="B882" s="24">
        <v>3</v>
      </c>
      <c r="C882" s="25" t="s">
        <v>1861</v>
      </c>
      <c r="D882" s="23" t="s">
        <v>34</v>
      </c>
      <c r="E882" s="23"/>
      <c r="F882" s="23"/>
      <c r="G882" t="str">
        <f t="shared" si="13"/>
        <v>TB_RPM_OFNDLVL_CD (Code table to store Resource Program and Management (RPM) Offender Need Levels.) - 2182 Rows</v>
      </c>
    </row>
    <row r="883" spans="1:7" ht="27" x14ac:dyDescent="0.3">
      <c r="A883" s="23" t="s">
        <v>1862</v>
      </c>
      <c r="B883" s="24">
        <v>2182</v>
      </c>
      <c r="C883" s="25" t="s">
        <v>1863</v>
      </c>
      <c r="D883" s="23" t="s">
        <v>34</v>
      </c>
      <c r="E883" s="23"/>
      <c r="F883" s="23"/>
      <c r="G883" t="str">
        <f t="shared" si="13"/>
        <v>TB_RPM_PGM (Table to store Resource Program and Management (RPM) Programs.) - 10969831 Rows</v>
      </c>
    </row>
    <row r="884" spans="1:7" ht="27" x14ac:dyDescent="0.3">
      <c r="A884" s="23" t="s">
        <v>1864</v>
      </c>
      <c r="B884" s="24">
        <v>10969831</v>
      </c>
      <c r="C884" s="25" t="s">
        <v>1865</v>
      </c>
      <c r="D884" s="23" t="s">
        <v>34</v>
      </c>
      <c r="E884" s="23"/>
      <c r="F884" s="23"/>
      <c r="G884" t="str">
        <f t="shared" si="13"/>
        <v>TB_RPM_PGM_ATNDC (Table to store Resource and Program Management (RPM) Program Attendance.) - 7058 Rows</v>
      </c>
    </row>
    <row r="885" spans="1:7" ht="27" x14ac:dyDescent="0.3">
      <c r="A885" s="23" t="s">
        <v>1866</v>
      </c>
      <c r="B885" s="24">
        <v>7058</v>
      </c>
      <c r="C885" s="25" t="s">
        <v>1867</v>
      </c>
      <c r="D885" s="23" t="s">
        <v>34</v>
      </c>
      <c r="E885" s="23"/>
      <c r="F885" s="23"/>
      <c r="G885" t="str">
        <f t="shared" si="13"/>
        <v>TB_RPM_PGM_CAT (Table to store Resource Program and Management (RPM) Program Categories.) - 5 Rows</v>
      </c>
    </row>
    <row r="886" spans="1:7" ht="27" x14ac:dyDescent="0.3">
      <c r="A886" s="23" t="s">
        <v>1868</v>
      </c>
      <c r="B886" s="24">
        <v>5</v>
      </c>
      <c r="C886" s="25" t="s">
        <v>1869</v>
      </c>
      <c r="D886" s="23" t="s">
        <v>34</v>
      </c>
      <c r="E886" s="23"/>
      <c r="F886" s="23"/>
      <c r="G886" t="str">
        <f t="shared" si="13"/>
        <v>TB_RPM_PGM_CAT_CD (Code table to store Resource Program and Management (RPM) Program Categories.) - 6 Rows</v>
      </c>
    </row>
    <row r="887" spans="1:7" ht="27" x14ac:dyDescent="0.3">
      <c r="A887" s="23" t="s">
        <v>1870</v>
      </c>
      <c r="B887" s="24">
        <v>6</v>
      </c>
      <c r="C887" s="25" t="s">
        <v>1871</v>
      </c>
      <c r="D887" s="23" t="s">
        <v>34</v>
      </c>
      <c r="E887" s="23"/>
      <c r="F887" s="23"/>
      <c r="G887" t="str">
        <f t="shared" si="13"/>
        <v>TB_RPM_PGM_DGN_CD (Code Table to store Resource Program and Management (RPM) Program Designations.) - 201514 Rows</v>
      </c>
    </row>
    <row r="888" spans="1:7" ht="27" x14ac:dyDescent="0.3">
      <c r="A888" s="23" t="s">
        <v>1872</v>
      </c>
      <c r="B888" s="24">
        <v>201514</v>
      </c>
      <c r="C888" s="25" t="s">
        <v>1873</v>
      </c>
      <c r="D888" s="23" t="s">
        <v>34</v>
      </c>
      <c r="E888" s="23"/>
      <c r="F888" s="23"/>
      <c r="G888" t="str">
        <f t="shared" si="13"/>
        <v>TB_RPM_PGM_EVAL (Table to store Resource and Program Management (RPM) Program Evaluations.) - 8007 Rows</v>
      </c>
    </row>
    <row r="889" spans="1:7" ht="27" x14ac:dyDescent="0.3">
      <c r="A889" s="23" t="s">
        <v>1874</v>
      </c>
      <c r="B889" s="24">
        <v>8007</v>
      </c>
      <c r="C889" s="25" t="s">
        <v>1875</v>
      </c>
      <c r="D889" s="23" t="s">
        <v>34</v>
      </c>
      <c r="E889" s="23"/>
      <c r="F889" s="23"/>
      <c r="G889" t="str">
        <f t="shared" si="13"/>
        <v>TB_RPM_PGM_FCLTY (Table to store Resource Program and Management (RPM) Program Selected Facilities.) - 713 Rows</v>
      </c>
    </row>
    <row r="890" spans="1:7" ht="27" x14ac:dyDescent="0.3">
      <c r="A890" s="23" t="s">
        <v>1876</v>
      </c>
      <c r="B890" s="24">
        <v>713</v>
      </c>
      <c r="C890" s="25" t="s">
        <v>1877</v>
      </c>
      <c r="D890" s="23" t="s">
        <v>34</v>
      </c>
      <c r="E890" s="23"/>
      <c r="F890" s="23"/>
      <c r="G890" t="str">
        <f t="shared" si="13"/>
        <v>TB_RPM_PGM_OFNDS (Table to store Resource Program and Management (RPM) Program Offender Needs.) - 819265 Rows</v>
      </c>
    </row>
    <row r="891" spans="1:7" ht="27" x14ac:dyDescent="0.3">
      <c r="A891" s="23" t="s">
        <v>1878</v>
      </c>
      <c r="B891" s="24">
        <v>819265</v>
      </c>
      <c r="C891" s="25" t="s">
        <v>1879</v>
      </c>
      <c r="D891" s="23" t="s">
        <v>34</v>
      </c>
      <c r="E891" s="23"/>
      <c r="F891" s="23"/>
      <c r="G891" t="str">
        <f t="shared" si="13"/>
        <v>TB_RPM_PGM_RFRL (Table to store Resource Program and Management (RPM) Program Referrals.) - 279784 Rows</v>
      </c>
    </row>
    <row r="892" spans="1:7" ht="27" x14ac:dyDescent="0.3">
      <c r="A892" s="23" t="s">
        <v>1880</v>
      </c>
      <c r="B892" s="24">
        <v>279784</v>
      </c>
      <c r="C892" s="25" t="s">
        <v>1881</v>
      </c>
      <c r="D892" s="23" t="s">
        <v>34</v>
      </c>
      <c r="E892" s="23"/>
      <c r="F892" s="23"/>
      <c r="G892" t="str">
        <f t="shared" si="13"/>
        <v>TB_RPM_PGM_RFRL_HIST (Table to store historical  Resource Program and Management (RPM) Program Referrals.) - 0 Rows</v>
      </c>
    </row>
    <row r="893" spans="1:7" ht="40.200000000000003" x14ac:dyDescent="0.3">
      <c r="A893" s="23" t="s">
        <v>1882</v>
      </c>
      <c r="B893" s="24">
        <v>0</v>
      </c>
      <c r="C893" s="25" t="s">
        <v>1883</v>
      </c>
      <c r="D893" s="23" t="s">
        <v>34</v>
      </c>
      <c r="E893" s="23"/>
      <c r="F893" s="23"/>
      <c r="G893" t="str">
        <f t="shared" si="13"/>
        <v>TB_RPM_PGM_SAAP_LOC_CD (Table representing the relationship of Resource Program and Management (RPM) Program and Substance Abuse Assessment Placement (SAAP) Level of Care Code.) - 34888 Rows</v>
      </c>
    </row>
    <row r="894" spans="1:7" ht="27" x14ac:dyDescent="0.3">
      <c r="A894" s="23" t="s">
        <v>1884</v>
      </c>
      <c r="B894" s="24">
        <v>34888</v>
      </c>
      <c r="C894" s="25" t="s">
        <v>1885</v>
      </c>
      <c r="D894" s="23" t="s">
        <v>34</v>
      </c>
      <c r="E894" s="23"/>
      <c r="F894" s="23"/>
      <c r="G894" t="str">
        <f t="shared" si="13"/>
        <v>TB_RPM_PGM_SESN (Table to store Resource Program and Management (RPM) Program Sessions.) - 2 Rows</v>
      </c>
    </row>
    <row r="895" spans="1:7" ht="27" x14ac:dyDescent="0.3">
      <c r="A895" s="23" t="s">
        <v>1886</v>
      </c>
      <c r="B895" s="24">
        <v>2</v>
      </c>
      <c r="C895" s="25" t="s">
        <v>1887</v>
      </c>
      <c r="D895" s="23" t="s">
        <v>34</v>
      </c>
      <c r="E895" s="23"/>
      <c r="F895" s="23"/>
      <c r="G895" t="str">
        <f t="shared" si="13"/>
        <v>TB_RPM_PGM_STA_CD (Code table to store Resource Program and Management (RPM) Program Statuses.) - 20 Rows</v>
      </c>
    </row>
    <row r="896" spans="1:7" ht="27" x14ac:dyDescent="0.3">
      <c r="A896" s="23" t="s">
        <v>1888</v>
      </c>
      <c r="B896" s="24">
        <v>20</v>
      </c>
      <c r="C896" s="25" t="s">
        <v>1889</v>
      </c>
      <c r="D896" s="23" t="s">
        <v>34</v>
      </c>
      <c r="E896" s="23"/>
      <c r="F896" s="23"/>
      <c r="G896" t="str">
        <f t="shared" si="13"/>
        <v>TB_RPM_PGM_TYP_CD (Code table to store Resource Program and Management (RPM) Program Types.) - 432 Rows</v>
      </c>
    </row>
    <row r="897" spans="1:7" ht="40.200000000000003" x14ac:dyDescent="0.3">
      <c r="A897" s="23" t="s">
        <v>1890</v>
      </c>
      <c r="B897" s="24">
        <v>432</v>
      </c>
      <c r="C897" s="25" t="s">
        <v>1891</v>
      </c>
      <c r="D897" s="23" t="s">
        <v>34</v>
      </c>
      <c r="E897" s="23"/>
      <c r="F897" s="23"/>
      <c r="G897" t="str">
        <f t="shared" si="13"/>
        <v>TB_RPM_PRVDR_CD (Code table to store Resource Program and Management (RPM) and Substance Abuse Assessment &amp; Placement (SAAP) Provider Codes.) - 13 Rows</v>
      </c>
    </row>
    <row r="898" spans="1:7" ht="27" x14ac:dyDescent="0.3">
      <c r="A898" s="23" t="s">
        <v>1892</v>
      </c>
      <c r="B898" s="24">
        <v>13</v>
      </c>
      <c r="C898" s="25" t="s">
        <v>1893</v>
      </c>
      <c r="D898" s="23" t="s">
        <v>34</v>
      </c>
      <c r="E898" s="23"/>
      <c r="F898" s="23"/>
      <c r="G898" t="str">
        <f t="shared" ref="G898:G961" si="14">_xlfn.CONCAT(A898," (", C898, ") - ",B899," Rows")</f>
        <v>TB_RPM_RATG_TYP_CD (Code table to store Resource and Program Management (RPM) Program Evaluation Offender Rating Types.) - 25 Rows</v>
      </c>
    </row>
    <row r="899" spans="1:7" ht="27" x14ac:dyDescent="0.3">
      <c r="A899" s="23" t="s">
        <v>1894</v>
      </c>
      <c r="B899" s="24">
        <v>25</v>
      </c>
      <c r="C899" s="25" t="s">
        <v>1895</v>
      </c>
      <c r="D899" s="23" t="s">
        <v>34</v>
      </c>
      <c r="E899" s="23"/>
      <c r="F899" s="23"/>
      <c r="G899" t="str">
        <f t="shared" si="14"/>
        <v>TB_RPM_RFRL_RSN_CD (Code table to store Resource Program and Management (RPM) Referral Status Reasons.) - 15 Rows</v>
      </c>
    </row>
    <row r="900" spans="1:7" ht="27" x14ac:dyDescent="0.3">
      <c r="A900" s="23" t="s">
        <v>1896</v>
      </c>
      <c r="B900" s="24">
        <v>15</v>
      </c>
      <c r="C900" s="25" t="s">
        <v>1897</v>
      </c>
      <c r="D900" s="23" t="s">
        <v>34</v>
      </c>
      <c r="E900" s="23"/>
      <c r="F900" s="23"/>
      <c r="G900" t="str">
        <f t="shared" si="14"/>
        <v>TB_RPM_RFRL_STA_CD (Code table to store Resource Program and Management (RPM) Referral Statuses.) - 15 Rows</v>
      </c>
    </row>
    <row r="901" spans="1:7" ht="27" x14ac:dyDescent="0.3">
      <c r="A901" s="23" t="s">
        <v>1898</v>
      </c>
      <c r="B901" s="24">
        <v>15</v>
      </c>
      <c r="C901" s="25" t="s">
        <v>1899</v>
      </c>
      <c r="D901" s="23" t="s">
        <v>34</v>
      </c>
      <c r="E901" s="23"/>
      <c r="F901" s="23"/>
      <c r="G901" t="str">
        <f t="shared" si="14"/>
        <v>TB_RPM_RFRLPRTY_CD (Code table to store Resource Program and Management (RPM) Referral Priorities.) - 64711 Rows</v>
      </c>
    </row>
    <row r="902" spans="1:7" ht="27" x14ac:dyDescent="0.3">
      <c r="A902" s="23" t="s">
        <v>1900</v>
      </c>
      <c r="B902" s="24">
        <v>64711</v>
      </c>
      <c r="C902" s="25" t="s">
        <v>1901</v>
      </c>
      <c r="D902" s="23" t="s">
        <v>34</v>
      </c>
      <c r="E902" s="23"/>
      <c r="F902" s="23"/>
      <c r="G902" t="str">
        <f t="shared" si="14"/>
        <v>TB_RPM_SA_CNTC (Table to store Contact Details particular to Resource Program Managment (RPM) Substance Abuse (SA).) - 2082141 Rows</v>
      </c>
    </row>
    <row r="903" spans="1:7" ht="27" x14ac:dyDescent="0.3">
      <c r="A903" s="23" t="s">
        <v>1902</v>
      </c>
      <c r="B903" s="24">
        <v>2082141</v>
      </c>
      <c r="C903" s="25" t="s">
        <v>1903</v>
      </c>
      <c r="D903" s="23" t="s">
        <v>34</v>
      </c>
      <c r="E903" s="23"/>
      <c r="F903" s="23"/>
      <c r="G903" t="str">
        <f t="shared" si="14"/>
        <v>TB_RPM_SESN_ATNDC (Table to store Resource and Program Management (RPM) Program Session Attendances.) - 3074937 Rows</v>
      </c>
    </row>
    <row r="904" spans="1:7" ht="27" x14ac:dyDescent="0.3">
      <c r="A904" s="23" t="s">
        <v>1904</v>
      </c>
      <c r="B904" s="24">
        <v>3074937</v>
      </c>
      <c r="C904" s="25" t="s">
        <v>1905</v>
      </c>
      <c r="D904" s="23" t="s">
        <v>34</v>
      </c>
      <c r="E904" s="23"/>
      <c r="F904" s="23"/>
      <c r="G904" t="str">
        <f t="shared" si="14"/>
        <v>TB_RPM_SESN_ATNDC_LOG (Table to store Resource and Program Management (RPM) Program Session Attendance Log) - 35573 Rows</v>
      </c>
    </row>
    <row r="905" spans="1:7" ht="27" x14ac:dyDescent="0.3">
      <c r="A905" s="23" t="s">
        <v>1906</v>
      </c>
      <c r="B905" s="24">
        <v>35573</v>
      </c>
      <c r="C905" s="25" t="s">
        <v>1907</v>
      </c>
      <c r="D905" s="23" t="s">
        <v>34</v>
      </c>
      <c r="E905" s="23"/>
      <c r="F905" s="23"/>
      <c r="G905" t="str">
        <f t="shared" si="14"/>
        <v>TB_RPM_SESN_EVAL (Table to store Resource and Program Management (RPM) Program Session Evaluations.) - 2 Rows</v>
      </c>
    </row>
    <row r="906" spans="1:7" ht="27" x14ac:dyDescent="0.3">
      <c r="A906" s="23" t="s">
        <v>1908</v>
      </c>
      <c r="B906" s="24">
        <v>2</v>
      </c>
      <c r="C906" s="25" t="s">
        <v>1909</v>
      </c>
      <c r="D906" s="23" t="s">
        <v>34</v>
      </c>
      <c r="E906" s="23"/>
      <c r="F906" s="23"/>
      <c r="G906" t="str">
        <f t="shared" si="14"/>
        <v>TB_RPM_SESN_STA_CD (Code table to store Resource Program and Management (RPM) Session Statuses.) - 5 Rows</v>
      </c>
    </row>
    <row r="907" spans="1:7" ht="27" x14ac:dyDescent="0.3">
      <c r="A907" s="23" t="s">
        <v>1910</v>
      </c>
      <c r="B907" s="24">
        <v>5</v>
      </c>
      <c r="C907" s="25" t="s">
        <v>1911</v>
      </c>
      <c r="D907" s="23" t="s">
        <v>34</v>
      </c>
      <c r="E907" s="23"/>
      <c r="F907" s="23"/>
      <c r="G907" t="str">
        <f t="shared" si="14"/>
        <v>TB_RPM_SESNPTNM_CD (Code table to store Resource Program and Management (RPM) Session Pattern Recurrence Factors-Monthly.) - 6 Rows</v>
      </c>
    </row>
    <row r="908" spans="1:7" ht="27" x14ac:dyDescent="0.3">
      <c r="A908" s="23" t="s">
        <v>1912</v>
      </c>
      <c r="B908" s="24">
        <v>6</v>
      </c>
      <c r="C908" s="25" t="s">
        <v>1913</v>
      </c>
      <c r="D908" s="23" t="s">
        <v>34</v>
      </c>
      <c r="E908" s="23"/>
      <c r="F908" s="23"/>
      <c r="G908" t="str">
        <f t="shared" si="14"/>
        <v>TB_RPM_SESNPTNW_CD (Code table to store Resource Program and Management (RPM) Session Pattern Recurrence Factors-Weekly.) - 192560 Rows</v>
      </c>
    </row>
    <row r="909" spans="1:7" ht="27" x14ac:dyDescent="0.3">
      <c r="A909" s="23" t="s">
        <v>1914</v>
      </c>
      <c r="B909" s="24">
        <v>192560</v>
      </c>
      <c r="C909" s="25" t="s">
        <v>1915</v>
      </c>
      <c r="D909" s="23" t="s">
        <v>34</v>
      </c>
      <c r="E909" s="23"/>
      <c r="F909" s="23"/>
      <c r="G909" t="str">
        <f t="shared" si="14"/>
        <v>TB_RPM_SOTP_CNTC (Table to store Contact Details particular to Resource Program Management (RPM) Sex Offender Treatment Program (SOTP).) - 251317 Rows</v>
      </c>
    </row>
    <row r="910" spans="1:7" ht="27" x14ac:dyDescent="0.3">
      <c r="A910" s="23" t="s">
        <v>1916</v>
      </c>
      <c r="B910" s="24">
        <v>251317</v>
      </c>
      <c r="C910" s="25" t="s">
        <v>1917</v>
      </c>
      <c r="D910" s="23" t="s">
        <v>34</v>
      </c>
      <c r="E910" s="23"/>
      <c r="F910" s="23"/>
      <c r="G910" t="str">
        <f t="shared" si="14"/>
        <v>TB_RPM_SOTP_RFRL_HIST (Table to store Offender's Sex Offender Treatment Program (SOTP) Referral History) - 2 Rows</v>
      </c>
    </row>
    <row r="911" spans="1:7" x14ac:dyDescent="0.3">
      <c r="A911" s="23" t="s">
        <v>1918</v>
      </c>
      <c r="B911" s="24">
        <v>2</v>
      </c>
      <c r="C911" s="25" t="s">
        <v>1919</v>
      </c>
      <c r="D911" s="23" t="s">
        <v>26</v>
      </c>
      <c r="E911" s="25"/>
      <c r="F911" s="23"/>
      <c r="G911" t="str">
        <f t="shared" si="14"/>
        <v>TB_RPT_TYP_CD (Code table to store Reporting Types.) - 26128 Rows</v>
      </c>
    </row>
    <row r="912" spans="1:7" ht="28.8" x14ac:dyDescent="0.3">
      <c r="A912" t="s">
        <v>1920</v>
      </c>
      <c r="B912" s="22">
        <v>26128</v>
      </c>
      <c r="C912" s="1" t="s">
        <v>1921</v>
      </c>
      <c r="D912" t="s">
        <v>26</v>
      </c>
      <c r="E912" s="1" t="s">
        <v>1922</v>
      </c>
      <c r="F912" t="s">
        <v>155</v>
      </c>
      <c r="G912" t="str">
        <f t="shared" si="14"/>
        <v>TB_RQST_TMNY (Table to store Requested Testimony.) - 16 Rows</v>
      </c>
    </row>
    <row r="913" spans="1:7" x14ac:dyDescent="0.3">
      <c r="A913" s="23" t="s">
        <v>1923</v>
      </c>
      <c r="B913" s="24">
        <v>16</v>
      </c>
      <c r="C913" s="25" t="s">
        <v>1924</v>
      </c>
      <c r="D913" s="23" t="s">
        <v>20</v>
      </c>
      <c r="E913" s="23"/>
      <c r="F913" s="23"/>
      <c r="G913" t="str">
        <f t="shared" si="14"/>
        <v>TB_RSK_LC_TYP_CD (Code table to store Risk Level Classification Types.) - 60 Rows</v>
      </c>
    </row>
    <row r="914" spans="1:7" ht="27" x14ac:dyDescent="0.3">
      <c r="A914" s="23" t="s">
        <v>1925</v>
      </c>
      <c r="B914" s="24">
        <v>60</v>
      </c>
      <c r="C914" s="25" t="s">
        <v>1926</v>
      </c>
      <c r="D914" s="23" t="s">
        <v>20</v>
      </c>
      <c r="E914" s="23"/>
      <c r="F914" s="23"/>
      <c r="G914" t="str">
        <f t="shared" si="14"/>
        <v>TB_RSKASM_MHLTH_ENCTR (Stores a Risk Needs Assessment Self-Report Mental Health Encounter.) - 5 Rows</v>
      </c>
    </row>
    <row r="915" spans="1:7" ht="27" x14ac:dyDescent="0.3">
      <c r="A915" s="23" t="s">
        <v>1927</v>
      </c>
      <c r="B915" s="24">
        <v>5</v>
      </c>
      <c r="C915" s="25" t="s">
        <v>1928</v>
      </c>
      <c r="D915" s="23" t="s">
        <v>20</v>
      </c>
      <c r="E915" s="23"/>
      <c r="F915" s="23"/>
      <c r="G915" t="str">
        <f t="shared" si="14"/>
        <v>TB_RSKASM_MHLTH_ENCTR_TYP_CD (Encounter Type codes for a Risk Needs Assessment Self-Report Mental Health Encounter.) - 498 Rows</v>
      </c>
    </row>
    <row r="916" spans="1:7" ht="27" x14ac:dyDescent="0.3">
      <c r="A916" s="23" t="s">
        <v>1929</v>
      </c>
      <c r="B916" s="24">
        <v>498</v>
      </c>
      <c r="C916" s="25" t="s">
        <v>1930</v>
      </c>
      <c r="D916" s="23" t="s">
        <v>20</v>
      </c>
      <c r="E916" s="23"/>
      <c r="F916" s="23"/>
      <c r="G916" t="str">
        <f t="shared" si="14"/>
        <v>TB_RSKASM_MHLTH_PRSCPTN (Stores a Risk Needs Assessment Self-Report Mental Health Prescription.) - 3 Rows</v>
      </c>
    </row>
    <row r="917" spans="1:7" x14ac:dyDescent="0.3">
      <c r="A917" s="23" t="s">
        <v>1931</v>
      </c>
      <c r="B917" s="24">
        <v>3</v>
      </c>
      <c r="C917" s="25" t="s">
        <v>1932</v>
      </c>
      <c r="D917" s="23" t="s">
        <v>20</v>
      </c>
      <c r="E917" s="23"/>
      <c r="F917" s="23"/>
      <c r="G917" t="str">
        <f t="shared" si="14"/>
        <v>TB_RSKASM_STA_CD (Table to store Risk/Needs Assessment Status Type Codes) - 4 Rows</v>
      </c>
    </row>
    <row r="918" spans="1:7" x14ac:dyDescent="0.3">
      <c r="A918" s="23" t="s">
        <v>1933</v>
      </c>
      <c r="B918" s="24">
        <v>4</v>
      </c>
      <c r="C918" s="25" t="s">
        <v>1934</v>
      </c>
      <c r="D918" s="23" t="s">
        <v>65</v>
      </c>
      <c r="E918" s="25"/>
      <c r="F918" s="23"/>
      <c r="G918" t="str">
        <f t="shared" si="14"/>
        <v>TB_RSN_DENY_CD (Table to store Reason Denied Codes) - 4 Rows</v>
      </c>
    </row>
    <row r="919" spans="1:7" ht="27" x14ac:dyDescent="0.3">
      <c r="A919" s="23" t="s">
        <v>1935</v>
      </c>
      <c r="B919" s="24">
        <v>4</v>
      </c>
      <c r="C919" s="25" t="s">
        <v>1936</v>
      </c>
      <c r="D919" s="23" t="s">
        <v>63</v>
      </c>
      <c r="E919" s="23"/>
      <c r="F919" s="23"/>
      <c r="G919" t="str">
        <f t="shared" si="14"/>
        <v>TB_RSN_MHLTH_ST_CD (Code table to store the status of information provided to Regional Support Network (RSN) related to the mental health of an inmate.) - 1017738 Rows</v>
      </c>
    </row>
    <row r="920" spans="1:7" x14ac:dyDescent="0.3">
      <c r="A920" s="23" t="s">
        <v>1937</v>
      </c>
      <c r="B920" s="24">
        <v>1017738</v>
      </c>
      <c r="C920" s="25" t="s">
        <v>1938</v>
      </c>
      <c r="D920" s="23" t="s">
        <v>26</v>
      </c>
      <c r="E920" s="25"/>
      <c r="F920" s="23"/>
      <c r="G920" t="str">
        <f t="shared" si="14"/>
        <v>TB_RSPNS_GRP (Table to store Response Groups.) - 14 Rows</v>
      </c>
    </row>
    <row r="921" spans="1:7" x14ac:dyDescent="0.3">
      <c r="A921" s="23" t="s">
        <v>1939</v>
      </c>
      <c r="B921" s="24">
        <v>14</v>
      </c>
      <c r="C921" s="25" t="s">
        <v>1940</v>
      </c>
      <c r="D921" s="23" t="s">
        <v>26</v>
      </c>
      <c r="E921" s="25"/>
      <c r="F921" s="23"/>
      <c r="G921" t="str">
        <f t="shared" si="14"/>
        <v>TB_RSPNS_LVL_TYP_CD (Code table to store Level of Response Types.) - 2835275 Rows</v>
      </c>
    </row>
    <row r="922" spans="1:7" x14ac:dyDescent="0.3">
      <c r="A922" s="23" t="s">
        <v>1941</v>
      </c>
      <c r="B922" s="24">
        <v>2835275</v>
      </c>
      <c r="C922" s="25" t="s">
        <v>1942</v>
      </c>
      <c r="D922" s="23" t="s">
        <v>26</v>
      </c>
      <c r="E922" s="25"/>
      <c r="F922" s="23"/>
      <c r="G922" t="str">
        <f t="shared" si="14"/>
        <v>TB_RSTR (Table to store Restrictions.) - 478890 Rows</v>
      </c>
    </row>
    <row r="923" spans="1:7" x14ac:dyDescent="0.3">
      <c r="A923" s="23" t="s">
        <v>1943</v>
      </c>
      <c r="B923" s="24">
        <v>478890</v>
      </c>
      <c r="C923" s="25" t="s">
        <v>1944</v>
      </c>
      <c r="D923" s="23" t="s">
        <v>26</v>
      </c>
      <c r="E923" s="25"/>
      <c r="F923" s="23"/>
      <c r="G923" t="str">
        <f t="shared" si="14"/>
        <v>TB_RSTR_NRTV (Table to store Restriction Narratives.) - 4 Rows</v>
      </c>
    </row>
    <row r="924" spans="1:7" x14ac:dyDescent="0.3">
      <c r="A924" s="23" t="s">
        <v>1945</v>
      </c>
      <c r="B924" s="24">
        <v>4</v>
      </c>
      <c r="C924" s="25" t="s">
        <v>1946</v>
      </c>
      <c r="D924" s="23" t="s">
        <v>26</v>
      </c>
      <c r="E924" s="25"/>
      <c r="F924" s="23"/>
      <c r="G924" t="str">
        <f t="shared" si="14"/>
        <v>TB_RSTR_TYP_CD (Code table to store Restriction Types.) - 50065 Rows</v>
      </c>
    </row>
    <row r="925" spans="1:7" ht="27" x14ac:dyDescent="0.3">
      <c r="A925" s="23" t="s">
        <v>1947</v>
      </c>
      <c r="B925" s="24">
        <v>50065</v>
      </c>
      <c r="C925" s="25" t="s">
        <v>1948</v>
      </c>
      <c r="D925" s="23" t="s">
        <v>20</v>
      </c>
      <c r="E925" s="23"/>
      <c r="F925" s="23"/>
      <c r="G925" t="str">
        <f t="shared" si="14"/>
        <v>TB_SAAP_ASM (Table to store Substance Abuse Assessment &amp; Placement (SAAP) Assessments.) - 6859 Rows</v>
      </c>
    </row>
    <row r="926" spans="1:7" ht="27" x14ac:dyDescent="0.3">
      <c r="A926" s="23" t="s">
        <v>1949</v>
      </c>
      <c r="B926" s="24">
        <v>6859</v>
      </c>
      <c r="C926" s="25" t="s">
        <v>1950</v>
      </c>
      <c r="D926" s="23" t="s">
        <v>20</v>
      </c>
      <c r="E926" s="23"/>
      <c r="F926" s="23"/>
      <c r="G926" t="str">
        <f t="shared" si="14"/>
        <v>TB_SAAP_ASM_RVW (Table to store Substance Abuse Assessment &amp; Placement (SAAP) Assessment Reviews.) - 27 Rows</v>
      </c>
    </row>
    <row r="927" spans="1:7" ht="27" x14ac:dyDescent="0.3">
      <c r="A927" s="23" t="s">
        <v>1951</v>
      </c>
      <c r="B927" s="24">
        <v>27</v>
      </c>
      <c r="C927" s="25" t="s">
        <v>1952</v>
      </c>
      <c r="D927" s="23" t="s">
        <v>20</v>
      </c>
      <c r="E927" s="23"/>
      <c r="F927" s="23"/>
      <c r="G927" t="str">
        <f t="shared" si="14"/>
        <v>TB_SAAP_DENIAL_CD (Code table to store Substance Abuse Assessment &amp; Placement (SAAP) Denials.) - 18 Rows</v>
      </c>
    </row>
    <row r="928" spans="1:7" ht="27" x14ac:dyDescent="0.3">
      <c r="A928" s="23" t="s">
        <v>1953</v>
      </c>
      <c r="B928" s="24">
        <v>18</v>
      </c>
      <c r="C928" s="25" t="s">
        <v>1954</v>
      </c>
      <c r="D928" s="23" t="s">
        <v>20</v>
      </c>
      <c r="E928" s="23"/>
      <c r="F928" s="23"/>
      <c r="G928" t="str">
        <f t="shared" si="14"/>
        <v>TB_SAAP_DGS_TYP_CD (Code table to store Substance Abuse Assessment &amp; Placement (SAAP) Diagnosis Types.) - 24 Rows</v>
      </c>
    </row>
    <row r="929" spans="1:7" ht="27" x14ac:dyDescent="0.3">
      <c r="A929" s="23" t="s">
        <v>1955</v>
      </c>
      <c r="B929" s="24">
        <v>24</v>
      </c>
      <c r="C929" s="25" t="s">
        <v>1956</v>
      </c>
      <c r="D929" s="23" t="s">
        <v>20</v>
      </c>
      <c r="E929" s="23"/>
      <c r="F929" s="23"/>
      <c r="G929" t="str">
        <f t="shared" si="14"/>
        <v>TB_SAAP_DRGCH_CD (Code table to store Substance Abuse Assessment &amp; Placement (SAAP) Drugs of Choice.) - 13 Rows</v>
      </c>
    </row>
    <row r="930" spans="1:7" ht="27" x14ac:dyDescent="0.3">
      <c r="A930" s="23" t="s">
        <v>1957</v>
      </c>
      <c r="B930" s="24">
        <v>13</v>
      </c>
      <c r="C930" s="25" t="s">
        <v>1958</v>
      </c>
      <c r="D930" s="23" t="s">
        <v>20</v>
      </c>
      <c r="E930" s="23"/>
      <c r="F930" s="23"/>
      <c r="G930" t="str">
        <f t="shared" si="14"/>
        <v>TB_SAAP_LOC_CD (Code table to store Substance Abuse Assessment &amp; Placement (SAAP) Levels of Care.) - 28 Rows</v>
      </c>
    </row>
    <row r="931" spans="1:7" ht="27" x14ac:dyDescent="0.3">
      <c r="A931" s="23" t="s">
        <v>1959</v>
      </c>
      <c r="B931" s="24">
        <v>28</v>
      </c>
      <c r="C931" s="25" t="s">
        <v>1960</v>
      </c>
      <c r="D931" s="23" t="s">
        <v>20</v>
      </c>
      <c r="E931" s="23"/>
      <c r="F931" s="23"/>
      <c r="G931" t="str">
        <f t="shared" si="14"/>
        <v>TB_SAAP_OVR_RSN_CD (Code table to store Substance Abuse Assessment &amp; Placement (SAAP) Override Request/Reasons.) - 62385 Rows</v>
      </c>
    </row>
    <row r="932" spans="1:7" ht="27" x14ac:dyDescent="0.3">
      <c r="A932" s="23" t="s">
        <v>1961</v>
      </c>
      <c r="B932" s="24">
        <v>62385</v>
      </c>
      <c r="C932" s="25" t="s">
        <v>1962</v>
      </c>
      <c r="D932" s="23" t="s">
        <v>20</v>
      </c>
      <c r="E932" s="23"/>
      <c r="F932" s="23"/>
      <c r="G932" t="str">
        <f t="shared" si="14"/>
        <v>TB_SAAP_PSCRN (Table to store Substance Abuse Assessment &amp; Placement (SAAP) Pre-Screening for each offender.) - 5 Rows</v>
      </c>
    </row>
    <row r="933" spans="1:7" ht="27" x14ac:dyDescent="0.3">
      <c r="A933" s="23" t="s">
        <v>1963</v>
      </c>
      <c r="B933" s="24">
        <v>5</v>
      </c>
      <c r="C933" s="25" t="s">
        <v>1964</v>
      </c>
      <c r="D933" s="23" t="s">
        <v>20</v>
      </c>
      <c r="E933" s="23"/>
      <c r="F933" s="23"/>
      <c r="G933" t="str">
        <f t="shared" si="14"/>
        <v>TB_SAAP_SVRTY_CD (Code table to store Substance Abuse Assessment &amp; Placement (SAAP) Severities.) - 13231 Rows</v>
      </c>
    </row>
    <row r="934" spans="1:7" ht="27" x14ac:dyDescent="0.3">
      <c r="A934" s="23" t="s">
        <v>1965</v>
      </c>
      <c r="B934" s="24">
        <v>13231</v>
      </c>
      <c r="C934" s="25" t="s">
        <v>1966</v>
      </c>
      <c r="D934" s="23" t="s">
        <v>30</v>
      </c>
      <c r="E934" s="23"/>
      <c r="F934" s="23"/>
      <c r="G934" t="str">
        <f t="shared" si="14"/>
        <v>TB_SAC_ASM_TRTMT (Table to Store Substance Abuse Contract Assessment/Treatment.) - 3 Rows</v>
      </c>
    </row>
    <row r="935" spans="1:7" ht="27" x14ac:dyDescent="0.3">
      <c r="A935" s="23" t="s">
        <v>1967</v>
      </c>
      <c r="B935" s="24">
        <v>3</v>
      </c>
      <c r="C935" s="25" t="s">
        <v>1968</v>
      </c>
      <c r="D935" s="23" t="s">
        <v>30</v>
      </c>
      <c r="E935" s="23"/>
      <c r="F935" s="23"/>
      <c r="G935" t="str">
        <f t="shared" si="14"/>
        <v>TB_SAC_DSCHRG_RSN_CD (Code table to store Substance Abuse Contract Assessment/Treatment Discharge Reasons.) - 23240 Rows</v>
      </c>
    </row>
    <row r="936" spans="1:7" x14ac:dyDescent="0.3">
      <c r="A936" s="23" t="s">
        <v>1969</v>
      </c>
      <c r="B936" s="24">
        <v>23240</v>
      </c>
      <c r="C936" s="25" t="s">
        <v>1970</v>
      </c>
      <c r="D936" s="23" t="s">
        <v>20</v>
      </c>
      <c r="E936" s="23"/>
      <c r="F936" s="23"/>
      <c r="G936" t="str">
        <f t="shared" si="14"/>
        <v>TB_SAFETY_CNCRN (Table to store flag status of safety concerns.) - 6572 Rows</v>
      </c>
    </row>
    <row r="937" spans="1:7" x14ac:dyDescent="0.3">
      <c r="A937" s="23" t="s">
        <v>1971</v>
      </c>
      <c r="B937" s="24">
        <v>6572</v>
      </c>
      <c r="C937" s="25" t="s">
        <v>1972</v>
      </c>
      <c r="D937" s="23" t="s">
        <v>20</v>
      </c>
      <c r="E937" s="23"/>
      <c r="F937" s="23"/>
      <c r="G937" t="str">
        <f t="shared" si="14"/>
        <v>TB_SAFETY_CNCRN_NRTV (Table to store safety concern narratives.) - 68 Rows</v>
      </c>
    </row>
    <row r="938" spans="1:7" x14ac:dyDescent="0.3">
      <c r="A938" s="23" t="s">
        <v>1973</v>
      </c>
      <c r="B938" s="24">
        <v>68</v>
      </c>
      <c r="C938" s="25" t="s">
        <v>1974</v>
      </c>
      <c r="D938" s="23" t="s">
        <v>20</v>
      </c>
      <c r="E938" s="23"/>
      <c r="F938" s="23"/>
      <c r="G938" t="str">
        <f t="shared" si="14"/>
        <v>TB_SAFETY_NRTV_APND (Table to store appended Text added to Safety Concerns.) - 7 Rows</v>
      </c>
    </row>
    <row r="939" spans="1:7" x14ac:dyDescent="0.3">
      <c r="A939" s="23" t="s">
        <v>1975</v>
      </c>
      <c r="B939" s="24">
        <v>7</v>
      </c>
      <c r="C939" s="25" t="s">
        <v>1976</v>
      </c>
      <c r="D939" s="23" t="s">
        <v>20</v>
      </c>
      <c r="E939" s="23"/>
      <c r="F939" s="23"/>
      <c r="G939" t="str">
        <f t="shared" si="14"/>
        <v>TB_SAFETY_RSN_CD (Code Table to store safety reason types.) - 45312 Rows</v>
      </c>
    </row>
    <row r="940" spans="1:7" x14ac:dyDescent="0.3">
      <c r="A940" s="23" t="s">
        <v>1977</v>
      </c>
      <c r="B940" s="24">
        <v>45312</v>
      </c>
      <c r="C940" s="25" t="s">
        <v>1978</v>
      </c>
      <c r="D940" s="23" t="s">
        <v>26</v>
      </c>
      <c r="E940" s="23"/>
      <c r="F940" s="23"/>
      <c r="G940" t="str">
        <f t="shared" si="14"/>
        <v>TB_SANCTN_VLTN (Table to store Sanction Violations.) - 2 Rows</v>
      </c>
    </row>
    <row r="941" spans="1:7" ht="27" x14ac:dyDescent="0.3">
      <c r="A941" s="23" t="s">
        <v>1979</v>
      </c>
      <c r="B941" s="24">
        <v>2</v>
      </c>
      <c r="C941" s="25" t="s">
        <v>1980</v>
      </c>
      <c r="D941" s="23" t="s">
        <v>34</v>
      </c>
      <c r="E941" s="23"/>
      <c r="F941" s="23"/>
      <c r="G941" t="str">
        <f t="shared" si="14"/>
        <v>TB_SBCTC_PGMTYP_CD (Code table to store State Board of Community and Technical Colleges (SBCTC) Program Types.) - 0 Rows</v>
      </c>
    </row>
    <row r="942" spans="1:7" x14ac:dyDescent="0.3">
      <c r="A942" t="s">
        <v>1981</v>
      </c>
      <c r="B942" s="22">
        <v>0</v>
      </c>
      <c r="C942" s="1" t="s">
        <v>1982</v>
      </c>
      <c r="D942" t="s">
        <v>16</v>
      </c>
      <c r="E942" t="s">
        <v>1983</v>
      </c>
      <c r="G942" t="str">
        <f t="shared" si="14"/>
        <v>TB_SBST_ABS_ACK (A record of Substance Abuse acknowledgements.) - 74555 Rows</v>
      </c>
    </row>
    <row r="943" spans="1:7" x14ac:dyDescent="0.3">
      <c r="A943" s="23" t="s">
        <v>1984</v>
      </c>
      <c r="B943" s="24">
        <v>74555</v>
      </c>
      <c r="C943" s="25" t="s">
        <v>1985</v>
      </c>
      <c r="D943" s="23" t="s">
        <v>20</v>
      </c>
      <c r="E943" s="23"/>
      <c r="F943" s="23"/>
      <c r="G943" t="str">
        <f t="shared" si="14"/>
        <v>TB_SCA (Table to store Single Cell Assessments (SCA) for Offenders.) - 223665 Rows</v>
      </c>
    </row>
    <row r="944" spans="1:7" ht="27" x14ac:dyDescent="0.3">
      <c r="A944" s="23" t="s">
        <v>1986</v>
      </c>
      <c r="B944" s="24">
        <v>223665</v>
      </c>
      <c r="C944" s="25" t="s">
        <v>1987</v>
      </c>
      <c r="D944" s="23" t="s">
        <v>20</v>
      </c>
      <c r="E944" s="23"/>
      <c r="F944" s="23"/>
      <c r="G944" t="str">
        <f t="shared" si="14"/>
        <v>TB_SCA_DTL (Table to store Single Cell Assessment (SCA) Question Responses for Offenders.) - 0 Rows</v>
      </c>
    </row>
    <row r="945" spans="1:7" ht="27" x14ac:dyDescent="0.3">
      <c r="A945" s="23" t="s">
        <v>1988</v>
      </c>
      <c r="B945" s="24">
        <v>0</v>
      </c>
      <c r="C945" s="25" t="s">
        <v>1989</v>
      </c>
      <c r="D945" s="23" t="s">
        <v>20</v>
      </c>
      <c r="E945" s="23"/>
      <c r="F945" s="23"/>
      <c r="G945" t="str">
        <f t="shared" si="14"/>
        <v>TB_SCA_FCLTY_MDT (Table to store Single Cell Assessment Facility Multi-Disciplinary Team (MDT) Members.) - 6 Rows</v>
      </c>
    </row>
    <row r="946" spans="1:7" ht="27" x14ac:dyDescent="0.3">
      <c r="A946" s="23" t="s">
        <v>1990</v>
      </c>
      <c r="B946" s="24">
        <v>6</v>
      </c>
      <c r="C946" s="25" t="s">
        <v>1991</v>
      </c>
      <c r="D946" s="23" t="s">
        <v>20</v>
      </c>
      <c r="E946" s="23"/>
      <c r="F946" s="23"/>
      <c r="G946" t="str">
        <f t="shared" si="14"/>
        <v>TB_SCA_FCLTY_MDT_TYP_CD (Code table to store Single Cell Assessment Facility Multi-Disciplinary Team (MDT) Types.) - 3 Rows</v>
      </c>
    </row>
    <row r="947" spans="1:7" ht="27" x14ac:dyDescent="0.3">
      <c r="A947" s="23" t="s">
        <v>1992</v>
      </c>
      <c r="B947" s="24">
        <v>3</v>
      </c>
      <c r="C947" s="25" t="s">
        <v>1993</v>
      </c>
      <c r="D947" s="23" t="s">
        <v>20</v>
      </c>
      <c r="E947" s="23"/>
      <c r="F947" s="23"/>
      <c r="G947" t="str">
        <f t="shared" si="14"/>
        <v>TB_SCA_HLTH_SVC_RSN_CD (Code table to store Single Cell Assessment Health Services Reasons.) - 0 Rows</v>
      </c>
    </row>
    <row r="948" spans="1:7" ht="27" x14ac:dyDescent="0.3">
      <c r="A948" s="23" t="s">
        <v>1994</v>
      </c>
      <c r="B948" s="24">
        <v>0</v>
      </c>
      <c r="C948" s="25" t="s">
        <v>1995</v>
      </c>
      <c r="D948" s="23" t="s">
        <v>20</v>
      </c>
      <c r="E948" s="23"/>
      <c r="F948" s="23"/>
      <c r="G948" t="str">
        <f t="shared" si="14"/>
        <v>TB_SCA_HQ_MDT (Table to store Single Cell Assessment Headquarters Multi-Disciplinary Team (MDT) Members.) - 4 Rows</v>
      </c>
    </row>
    <row r="949" spans="1:7" ht="27" x14ac:dyDescent="0.3">
      <c r="A949" s="23" t="s">
        <v>1996</v>
      </c>
      <c r="B949" s="24">
        <v>4</v>
      </c>
      <c r="C949" s="25" t="s">
        <v>1997</v>
      </c>
      <c r="D949" s="23" t="s">
        <v>20</v>
      </c>
      <c r="E949" s="23"/>
      <c r="F949" s="23"/>
      <c r="G949" t="str">
        <f t="shared" si="14"/>
        <v>TB_SCA_HQMDT_TYP_CD (Code table to store Single Cell Assessment Headquarters Multi-Disciplinary Team (MDT) Types.) - 4 Rows</v>
      </c>
    </row>
    <row r="950" spans="1:7" ht="27" x14ac:dyDescent="0.3">
      <c r="A950" s="23" t="s">
        <v>1998</v>
      </c>
      <c r="B950" s="24">
        <v>4</v>
      </c>
      <c r="C950" s="25" t="s">
        <v>1999</v>
      </c>
      <c r="D950" s="23" t="s">
        <v>20</v>
      </c>
      <c r="E950" s="23"/>
      <c r="F950" s="23"/>
      <c r="G950" t="str">
        <f t="shared" si="14"/>
        <v>TB_SCA_ID_CD (Table to store Single Cell Assessment (SCA) Identification Codes.) - 0 Rows</v>
      </c>
    </row>
    <row r="951" spans="1:7" ht="27" x14ac:dyDescent="0.3">
      <c r="A951" s="23" t="s">
        <v>2000</v>
      </c>
      <c r="B951" s="24">
        <v>0</v>
      </c>
      <c r="C951" s="25" t="s">
        <v>2001</v>
      </c>
      <c r="D951" s="23" t="s">
        <v>20</v>
      </c>
      <c r="E951" s="23"/>
      <c r="F951" s="23"/>
      <c r="G951" t="str">
        <f t="shared" si="14"/>
        <v>TB_SCA_OTH_FCLTY_MDT (Table to store Single Cell Assessment Other Facility Multi-Disciplinary Team (MDT) Members.) - 0 Rows</v>
      </c>
    </row>
    <row r="952" spans="1:7" ht="27" x14ac:dyDescent="0.3">
      <c r="A952" s="23" t="s">
        <v>2002</v>
      </c>
      <c r="B952" s="24">
        <v>0</v>
      </c>
      <c r="C952" s="25" t="s">
        <v>2003</v>
      </c>
      <c r="D952" s="23" t="s">
        <v>20</v>
      </c>
      <c r="E952" s="23"/>
      <c r="F952" s="23"/>
      <c r="G952" t="str">
        <f t="shared" si="14"/>
        <v>TB_SCA_OTH_HQMDT (Table to store Single Cell Assessment Other Headquarters Multi-Disciplinary Team (MDT) Members.) - 3 Rows</v>
      </c>
    </row>
    <row r="953" spans="1:7" x14ac:dyDescent="0.3">
      <c r="A953" s="23" t="s">
        <v>2004</v>
      </c>
      <c r="B953" s="24">
        <v>3</v>
      </c>
      <c r="C953" s="25" t="s">
        <v>2005</v>
      </c>
      <c r="D953" s="23" t="s">
        <v>20</v>
      </c>
      <c r="E953" s="23"/>
      <c r="F953" s="23"/>
      <c r="G953" t="str">
        <f t="shared" si="14"/>
        <v>TB_SCA_OVRD_CD (Table to store Single Cell Assessment (SCA) Override codes.) - 7 Rows</v>
      </c>
    </row>
    <row r="954" spans="1:7" x14ac:dyDescent="0.3">
      <c r="A954" s="23" t="s">
        <v>2006</v>
      </c>
      <c r="B954" s="24">
        <v>7</v>
      </c>
      <c r="C954" s="25" t="s">
        <v>2007</v>
      </c>
      <c r="D954" s="23" t="s">
        <v>20</v>
      </c>
      <c r="E954" s="23"/>
      <c r="F954" s="23"/>
      <c r="G954" t="str">
        <f t="shared" si="14"/>
        <v>TB_SCA_QSTN_CD (Table to store Single Cell Assessment (SCA) Question Codes.) - 3 Rows</v>
      </c>
    </row>
    <row r="955" spans="1:7" x14ac:dyDescent="0.3">
      <c r="A955" s="23" t="s">
        <v>2008</v>
      </c>
      <c r="B955" s="24">
        <v>3</v>
      </c>
      <c r="C955" s="25" t="s">
        <v>2009</v>
      </c>
      <c r="D955" s="23" t="s">
        <v>20</v>
      </c>
      <c r="E955" s="23"/>
      <c r="F955" s="23"/>
      <c r="G955" t="str">
        <f t="shared" si="14"/>
        <v>TB_SCA_QSTN_TYP_CD (Code table to store Single Cell Assessment Question Types.) - 2 Rows</v>
      </c>
    </row>
    <row r="956" spans="1:7" x14ac:dyDescent="0.3">
      <c r="A956" s="23" t="s">
        <v>2010</v>
      </c>
      <c r="B956" s="24">
        <v>2</v>
      </c>
      <c r="C956" s="25" t="s">
        <v>2011</v>
      </c>
      <c r="D956" s="23" t="s">
        <v>20</v>
      </c>
      <c r="E956" s="23"/>
      <c r="F956" s="23"/>
      <c r="G956" t="str">
        <f t="shared" si="14"/>
        <v>TB_SCA_RSN_CD (Table to store Single Cell Assessment (SCA) Reason Codes.) - 7 Rows</v>
      </c>
    </row>
    <row r="957" spans="1:7" x14ac:dyDescent="0.3">
      <c r="A957" s="23" t="s">
        <v>2012</v>
      </c>
      <c r="B957" s="24">
        <v>7</v>
      </c>
      <c r="C957" s="25" t="s">
        <v>2011</v>
      </c>
      <c r="D957" s="23" t="s">
        <v>20</v>
      </c>
      <c r="E957" s="23"/>
      <c r="F957" s="23"/>
      <c r="G957" t="str">
        <f t="shared" si="14"/>
        <v>TB_SCA_STA_CD (Table to store Single Cell Assessment (SCA) Reason Codes.) - 3 Rows</v>
      </c>
    </row>
    <row r="958" spans="1:7" x14ac:dyDescent="0.3">
      <c r="A958" s="23" t="s">
        <v>2013</v>
      </c>
      <c r="B958" s="24">
        <v>3</v>
      </c>
      <c r="C958" s="25" t="s">
        <v>2014</v>
      </c>
      <c r="D958" s="23" t="s">
        <v>36</v>
      </c>
      <c r="E958" s="25"/>
      <c r="F958" s="23"/>
      <c r="G958" t="str">
        <f t="shared" si="14"/>
        <v>TB_SCH_TYP_CD (Table to store Schedule Type Codes) - 2998426 Rows</v>
      </c>
    </row>
    <row r="959" spans="1:7" x14ac:dyDescent="0.3">
      <c r="A959" s="23" t="s">
        <v>2015</v>
      </c>
      <c r="B959" s="24">
        <v>2998426</v>
      </c>
      <c r="C959" s="25" t="s">
        <v>2016</v>
      </c>
      <c r="D959" s="23" t="s">
        <v>513</v>
      </c>
      <c r="E959" s="25"/>
      <c r="F959" s="23"/>
      <c r="G959" t="str">
        <f t="shared" si="14"/>
        <v>TB_SCRN_OVR (Table to store Screening Overrides.) - 6276217 Rows</v>
      </c>
    </row>
    <row r="960" spans="1:7" x14ac:dyDescent="0.3">
      <c r="A960" s="23" t="s">
        <v>2017</v>
      </c>
      <c r="B960" s="24">
        <v>6276217</v>
      </c>
      <c r="C960" s="25" t="s">
        <v>2018</v>
      </c>
      <c r="D960" s="23" t="s">
        <v>513</v>
      </c>
      <c r="E960" s="25"/>
      <c r="F960" s="23"/>
      <c r="G960" t="str">
        <f t="shared" si="14"/>
        <v>TB_SCRN_OVR_DTL (Table to store Screening Override Details.) - 8757 Rows</v>
      </c>
    </row>
    <row r="961" spans="1:7" x14ac:dyDescent="0.3">
      <c r="A961" s="23" t="s">
        <v>2019</v>
      </c>
      <c r="B961" s="24">
        <v>8757</v>
      </c>
      <c r="C961" s="25" t="s">
        <v>2020</v>
      </c>
      <c r="D961" s="23" t="s">
        <v>513</v>
      </c>
      <c r="E961" s="25"/>
      <c r="F961" s="23"/>
      <c r="G961" t="str">
        <f t="shared" si="14"/>
        <v>TB_SCRN_OVR_DTL_XREF (Table to store Screening Override Detail Cross-References.) - 7 Rows</v>
      </c>
    </row>
    <row r="962" spans="1:7" x14ac:dyDescent="0.3">
      <c r="A962" s="23" t="s">
        <v>2021</v>
      </c>
      <c r="B962" s="24">
        <v>7</v>
      </c>
      <c r="C962" s="25" t="s">
        <v>2022</v>
      </c>
      <c r="D962" s="23" t="s">
        <v>513</v>
      </c>
      <c r="E962" s="25"/>
      <c r="F962" s="23"/>
      <c r="G962" t="str">
        <f t="shared" ref="G962:G1025" si="15">_xlfn.CONCAT(A962," (", C962, ") - ",B963," Rows")</f>
        <v>TB_SCROVD_DET_TYP_CD (Code table to store Screening Override Detainer Types.) - 50 Rows</v>
      </c>
    </row>
    <row r="963" spans="1:7" x14ac:dyDescent="0.3">
      <c r="A963" s="23" t="s">
        <v>2023</v>
      </c>
      <c r="B963" s="24">
        <v>50</v>
      </c>
      <c r="C963" s="25" t="s">
        <v>2024</v>
      </c>
      <c r="D963" s="23" t="s">
        <v>513</v>
      </c>
      <c r="E963" s="25"/>
      <c r="F963" s="23"/>
      <c r="G963" t="str">
        <f t="shared" si="15"/>
        <v>TB_SCROVR_RULE_CD (Code table to store Screening Override Rules.) - 525 Rows</v>
      </c>
    </row>
    <row r="964" spans="1:7" ht="53.4" x14ac:dyDescent="0.3">
      <c r="A964" s="23" t="s">
        <v>2025</v>
      </c>
      <c r="B964" s="24">
        <v>525</v>
      </c>
      <c r="C964" s="25" t="s">
        <v>2026</v>
      </c>
      <c r="D964" s="23" t="s">
        <v>54</v>
      </c>
      <c r="E964" s="23"/>
      <c r="F964" s="23"/>
      <c r="G964" t="str">
        <f t="shared" si="15"/>
        <v>TB_SCRTY_AUTHORITY (Table to store Security Authorities. A permission for a specific function within the Offender Management Network Information (OMNI) application. A permission can be for a Function within the application or it can be to view a specific set of data.) - 352 Rows</v>
      </c>
    </row>
    <row r="965" spans="1:7" ht="27" x14ac:dyDescent="0.3">
      <c r="A965" s="23" t="s">
        <v>2027</v>
      </c>
      <c r="B965" s="24">
        <v>352</v>
      </c>
      <c r="C965" s="25" t="s">
        <v>2028</v>
      </c>
      <c r="D965" s="23" t="s">
        <v>54</v>
      </c>
      <c r="E965" s="23"/>
      <c r="F965" s="23"/>
      <c r="G965" t="str">
        <f t="shared" si="15"/>
        <v>TB_SCRTY_GROUP (Table to store groups of Security Roles. Groups are assigned to Staff.) - 469 Rows</v>
      </c>
    </row>
    <row r="966" spans="1:7" ht="27" x14ac:dyDescent="0.3">
      <c r="A966" s="23" t="s">
        <v>2029</v>
      </c>
      <c r="B966" s="24">
        <v>469</v>
      </c>
      <c r="C966" s="25" t="s">
        <v>2030</v>
      </c>
      <c r="D966" s="23" t="s">
        <v>54</v>
      </c>
      <c r="E966" s="23"/>
      <c r="F966" s="23"/>
      <c r="G966" t="str">
        <f t="shared" si="15"/>
        <v>TB_SCRTY_ROLE (A logical group of Authorities.  Groups are assigned to Security Roles.) - 12 Rows</v>
      </c>
    </row>
    <row r="967" spans="1:7" ht="40.200000000000003" x14ac:dyDescent="0.3">
      <c r="A967" s="23" t="s">
        <v>2031</v>
      </c>
      <c r="B967" s="24">
        <v>12</v>
      </c>
      <c r="C967" s="25" t="s">
        <v>2032</v>
      </c>
      <c r="D967" s="23" t="s">
        <v>513</v>
      </c>
      <c r="E967" s="23"/>
      <c r="F967" s="23"/>
      <c r="G967" t="str">
        <f t="shared" si="15"/>
        <v>TB_SEG_PLC_RSN_TYP_CD (Code table to store Segregation Placement Reason Types that classify why an offender is being assigned to a secured housing unit bed.) - 5 Rows</v>
      </c>
    </row>
    <row r="968" spans="1:7" ht="27" x14ac:dyDescent="0.3">
      <c r="A968" s="23" t="s">
        <v>2033</v>
      </c>
      <c r="B968" s="24">
        <v>5</v>
      </c>
      <c r="C968" s="25" t="s">
        <v>2034</v>
      </c>
      <c r="D968" s="23" t="s">
        <v>513</v>
      </c>
      <c r="E968" s="23"/>
      <c r="F968" s="23"/>
      <c r="G968" t="str">
        <f t="shared" si="15"/>
        <v>TB_SEGMGT_ACTN_CD (Code Table To Store Segregation Management Additional Action Type Codes.) - 7 Rows</v>
      </c>
    </row>
    <row r="969" spans="1:7" ht="27" x14ac:dyDescent="0.3">
      <c r="A969" s="23" t="s">
        <v>2035</v>
      </c>
      <c r="B969" s="24">
        <v>7</v>
      </c>
      <c r="C969" s="25" t="s">
        <v>2036</v>
      </c>
      <c r="D969" s="23" t="s">
        <v>513</v>
      </c>
      <c r="E969" s="23"/>
      <c r="F969" s="23"/>
      <c r="G969" t="str">
        <f t="shared" si="15"/>
        <v>TB_SEGMGT_ACTST_CD (Code Table To Store Segregation Management Action Status Codes.) - 1363 Rows</v>
      </c>
    </row>
    <row r="970" spans="1:7" ht="27" x14ac:dyDescent="0.3">
      <c r="A970" s="23" t="s">
        <v>2037</v>
      </c>
      <c r="B970" s="24">
        <v>1363</v>
      </c>
      <c r="C970" s="25" t="s">
        <v>2038</v>
      </c>
      <c r="D970" s="23" t="s">
        <v>513</v>
      </c>
      <c r="E970" s="23"/>
      <c r="F970" s="23"/>
      <c r="G970" t="str">
        <f t="shared" si="15"/>
        <v>TB_SEGMGT_ADSEG_CHG_INV (Table to store Segregation Management Administrative Segregation Change Investigator.) - 37968 Rows</v>
      </c>
    </row>
    <row r="971" spans="1:7" ht="27" x14ac:dyDescent="0.3">
      <c r="A971" s="23" t="s">
        <v>2039</v>
      </c>
      <c r="B971" s="24">
        <v>37968</v>
      </c>
      <c r="C971" s="25" t="s">
        <v>2040</v>
      </c>
      <c r="D971" s="23" t="s">
        <v>513</v>
      </c>
      <c r="E971" s="23"/>
      <c r="F971" s="23"/>
      <c r="G971" t="str">
        <f t="shared" si="15"/>
        <v>TB_SEGMGT_ADSEG_INV (Segregation Management Adminstrative Segregation (Ad Seg) Investigation Table.) - 194587 Rows</v>
      </c>
    </row>
    <row r="972" spans="1:7" x14ac:dyDescent="0.3">
      <c r="A972" s="23" t="s">
        <v>2041</v>
      </c>
      <c r="B972" s="24">
        <v>194587</v>
      </c>
      <c r="C972" s="25" t="s">
        <v>2042</v>
      </c>
      <c r="D972" s="23" t="s">
        <v>513</v>
      </c>
      <c r="E972" s="23"/>
      <c r="F972" s="23"/>
      <c r="G972" t="str">
        <f t="shared" si="15"/>
        <v>TB_SEGMGT_ADTL_ACT (Segregation Management Additional Actions Table.) - 9 Rows</v>
      </c>
    </row>
    <row r="973" spans="1:7" ht="27" x14ac:dyDescent="0.3">
      <c r="A973" s="23" t="s">
        <v>2043</v>
      </c>
      <c r="B973" s="24">
        <v>9</v>
      </c>
      <c r="C973" s="25" t="s">
        <v>2044</v>
      </c>
      <c r="D973" s="23" t="s">
        <v>513</v>
      </c>
      <c r="E973" s="23"/>
      <c r="F973" s="23"/>
      <c r="G973" t="str">
        <f t="shared" si="15"/>
        <v>TB_SEGMGT_APRST_CD (Code Table To Store Segregation Management Approval  Status Codes.) - 4 Rows</v>
      </c>
    </row>
    <row r="974" spans="1:7" ht="27" x14ac:dyDescent="0.3">
      <c r="A974" s="23" t="s">
        <v>2045</v>
      </c>
      <c r="B974" s="24">
        <v>4</v>
      </c>
      <c r="C974" s="25" t="s">
        <v>2046</v>
      </c>
      <c r="D974" s="23" t="s">
        <v>513</v>
      </c>
      <c r="E974" s="23"/>
      <c r="F974" s="23"/>
      <c r="G974" t="str">
        <f t="shared" si="15"/>
        <v>TB_SEGMGT_AUTST_CD (Code Table To Store Segregation Management Authorization Status Codes.) - 17414 Rows</v>
      </c>
    </row>
    <row r="975" spans="1:7" x14ac:dyDescent="0.3">
      <c r="A975" s="23" t="s">
        <v>2047</v>
      </c>
      <c r="B975" s="24">
        <v>17414</v>
      </c>
      <c r="C975" s="25" t="s">
        <v>2048</v>
      </c>
      <c r="D975" s="23" t="s">
        <v>513</v>
      </c>
      <c r="E975" s="23"/>
      <c r="F975" s="23"/>
      <c r="G975" t="str">
        <f t="shared" si="15"/>
        <v>TB_SEGMGT_BEHPGMPL (Segregation Management Behavior Programming Plan Table.) - 5 Rows</v>
      </c>
    </row>
    <row r="976" spans="1:7" ht="27" x14ac:dyDescent="0.3">
      <c r="A976" s="23" t="s">
        <v>2049</v>
      </c>
      <c r="B976" s="24">
        <v>5</v>
      </c>
      <c r="C976" s="25" t="s">
        <v>2050</v>
      </c>
      <c r="D976" s="23" t="s">
        <v>513</v>
      </c>
      <c r="E976" s="23"/>
      <c r="F976" s="23"/>
      <c r="G976" t="str">
        <f t="shared" si="15"/>
        <v>TB_SEGMGT_BSTA_CD (Code Table To Store Segregation Management Behavior Planning Status Code.) - 115219 Rows</v>
      </c>
    </row>
    <row r="977" spans="1:7" x14ac:dyDescent="0.3">
      <c r="A977" s="23" t="s">
        <v>2051</v>
      </c>
      <c r="B977" s="24">
        <v>115219</v>
      </c>
      <c r="C977" s="25" t="s">
        <v>2052</v>
      </c>
      <c r="D977" s="23" t="s">
        <v>513</v>
      </c>
      <c r="E977" s="23"/>
      <c r="F977" s="23"/>
      <c r="G977" t="str">
        <f t="shared" si="15"/>
        <v>TB_SEGMGT_DCSN_RVW (Segregation Management Decision Review Table.) - 36523 Rows</v>
      </c>
    </row>
    <row r="978" spans="1:7" x14ac:dyDescent="0.3">
      <c r="A978" s="23" t="s">
        <v>2053</v>
      </c>
      <c r="B978" s="24">
        <v>36523</v>
      </c>
      <c r="C978" s="25" t="s">
        <v>2054</v>
      </c>
      <c r="D978" s="23" t="s">
        <v>513</v>
      </c>
      <c r="E978" s="23"/>
      <c r="F978" s="23"/>
      <c r="G978" t="str">
        <f t="shared" si="15"/>
        <v>TB_SEGMGT_EXTN_RQ (Segregation Management Extension Request Table.) - 4 Rows</v>
      </c>
    </row>
    <row r="979" spans="1:7" ht="27" x14ac:dyDescent="0.3">
      <c r="A979" s="23" t="s">
        <v>2055</v>
      </c>
      <c r="B979" s="24">
        <v>4</v>
      </c>
      <c r="C979" s="25" t="s">
        <v>2056</v>
      </c>
      <c r="D979" s="23" t="s">
        <v>513</v>
      </c>
      <c r="E979" s="23"/>
      <c r="F979" s="23"/>
      <c r="G979" t="str">
        <f t="shared" si="15"/>
        <v>TB_SEGMGT_IMSLV_CD (Code Table To Store Segregation Management Behavior Planning Intensive Management Status (IMS) Level Codes.) - 20 Rows</v>
      </c>
    </row>
    <row r="980" spans="1:7" ht="27" x14ac:dyDescent="0.3">
      <c r="A980" s="23" t="s">
        <v>2057</v>
      </c>
      <c r="B980" s="24">
        <v>20</v>
      </c>
      <c r="C980" s="25" t="s">
        <v>2058</v>
      </c>
      <c r="D980" s="23" t="s">
        <v>513</v>
      </c>
      <c r="E980" s="23"/>
      <c r="F980" s="23"/>
      <c r="G980" t="str">
        <f t="shared" si="15"/>
        <v>TB_SEGMGT_LVG_UNIT (Table to store valid combinations Faclity Role ID and Living Unit for Segregation Initial Placement.) - 21825 Rows</v>
      </c>
    </row>
    <row r="981" spans="1:7" ht="27" x14ac:dyDescent="0.3">
      <c r="A981" s="23" t="s">
        <v>2059</v>
      </c>
      <c r="B981" s="24">
        <v>21825</v>
      </c>
      <c r="C981" s="25" t="s">
        <v>2060</v>
      </c>
      <c r="D981" s="23" t="s">
        <v>513</v>
      </c>
      <c r="E981" s="23"/>
      <c r="F981" s="23"/>
      <c r="G981" t="str">
        <f t="shared" si="15"/>
        <v>TB_SEGMGT_MDT_MBR (Segregation Management Multi Disciplinary Team ( MDT) Member Table.) - 121436 Rows</v>
      </c>
    </row>
    <row r="982" spans="1:7" ht="27" x14ac:dyDescent="0.3">
      <c r="A982" s="23" t="s">
        <v>2061</v>
      </c>
      <c r="B982" s="24">
        <v>121436</v>
      </c>
      <c r="C982" s="25" t="s">
        <v>2062</v>
      </c>
      <c r="D982" s="23" t="s">
        <v>513</v>
      </c>
      <c r="E982" s="23"/>
      <c r="F982" s="23"/>
      <c r="G982" t="str">
        <f t="shared" si="15"/>
        <v>TB_SEGMGT_MDT_RCM (Segregation Management Multi Disciplinary Team ( MDT) Recommendation Table.) - 2665 Rows</v>
      </c>
    </row>
    <row r="983" spans="1:7" ht="27" x14ac:dyDescent="0.3">
      <c r="A983" s="23" t="s">
        <v>2063</v>
      </c>
      <c r="B983" s="24">
        <v>2665</v>
      </c>
      <c r="C983" s="25" t="s">
        <v>2064</v>
      </c>
      <c r="D983" s="23" t="s">
        <v>513</v>
      </c>
      <c r="E983" s="23"/>
      <c r="F983" s="23"/>
      <c r="G983" t="str">
        <f t="shared" si="15"/>
        <v>TB_SEGMGT_MDT_STF (Segregation Management Behavior Planning Multi Disciplinary Team (MDT) Staff Table.) - 13 Rows</v>
      </c>
    </row>
    <row r="984" spans="1:7" ht="27" x14ac:dyDescent="0.3">
      <c r="A984" s="23" t="s">
        <v>2065</v>
      </c>
      <c r="B984" s="24">
        <v>13</v>
      </c>
      <c r="C984" s="25" t="s">
        <v>2066</v>
      </c>
      <c r="D984" s="23" t="s">
        <v>513</v>
      </c>
      <c r="E984" s="23"/>
      <c r="F984" s="23"/>
      <c r="G984" t="str">
        <f t="shared" si="15"/>
        <v>TB_SEGMGT_MDTRC_CD (Code Table To Store Segregation Management Multi Disciplinary Team (MDT) Recommendation Codes.) - 17441 Rows</v>
      </c>
    </row>
    <row r="985" spans="1:7" ht="27" x14ac:dyDescent="0.3">
      <c r="A985" s="23" t="s">
        <v>2067</v>
      </c>
      <c r="B985" s="24">
        <v>17441</v>
      </c>
      <c r="C985" s="25" t="s">
        <v>2068</v>
      </c>
      <c r="D985" s="23" t="s">
        <v>513</v>
      </c>
      <c r="E985" s="23"/>
      <c r="F985" s="23"/>
      <c r="G985" t="str">
        <f t="shared" si="15"/>
        <v>TB_SEGMGT_OFNDR_IN (Segregation Management Behavior Programming Plan (BPP) Offender Input Table.) - 5 Rows</v>
      </c>
    </row>
    <row r="986" spans="1:7" ht="27" x14ac:dyDescent="0.3">
      <c r="A986" s="23" t="s">
        <v>2069</v>
      </c>
      <c r="B986" s="24">
        <v>5</v>
      </c>
      <c r="C986" s="25" t="s">
        <v>2070</v>
      </c>
      <c r="D986" s="23" t="s">
        <v>513</v>
      </c>
      <c r="E986" s="23"/>
      <c r="F986" s="23"/>
      <c r="G986" t="str">
        <f t="shared" si="15"/>
        <v>TB_SEGMGT_OIRES_CD (Code Table To Store Segregation Management Offender Response Codes.) - 3528 Rows</v>
      </c>
    </row>
    <row r="987" spans="1:7" ht="27" x14ac:dyDescent="0.3">
      <c r="A987" s="23" t="s">
        <v>2071</v>
      </c>
      <c r="B987" s="24">
        <v>3528</v>
      </c>
      <c r="C987" s="25" t="s">
        <v>2072</v>
      </c>
      <c r="D987" s="23" t="s">
        <v>513</v>
      </c>
      <c r="E987" s="23"/>
      <c r="F987" s="23"/>
      <c r="G987" t="str">
        <f t="shared" si="15"/>
        <v>TB_SEGMGT_OTH_EXPCT (Offender Segregation Management Behavior Programming Plan (BPP) Other Expectation Table) - 16770 Rows</v>
      </c>
    </row>
    <row r="988" spans="1:7" ht="27" x14ac:dyDescent="0.3">
      <c r="A988" s="23" t="s">
        <v>2073</v>
      </c>
      <c r="B988" s="24">
        <v>16770</v>
      </c>
      <c r="C988" s="25" t="s">
        <v>2074</v>
      </c>
      <c r="D988" s="23" t="s">
        <v>513</v>
      </c>
      <c r="E988" s="23"/>
      <c r="F988" s="23"/>
      <c r="G988" t="str">
        <f t="shared" si="15"/>
        <v>TB_SEGMGT_OTH_SCRTY_CN (Segregation Management Behavior Programming Plan (BPP) Offender Other Special Security Concern Table.) - 15089 Rows</v>
      </c>
    </row>
    <row r="989" spans="1:7" ht="27" x14ac:dyDescent="0.3">
      <c r="A989" s="23" t="s">
        <v>2075</v>
      </c>
      <c r="B989" s="24">
        <v>15089</v>
      </c>
      <c r="C989" s="25" t="s">
        <v>2076</v>
      </c>
      <c r="D989" s="23" t="s">
        <v>513</v>
      </c>
      <c r="E989" s="23"/>
      <c r="F989" s="23"/>
      <c r="G989" t="str">
        <f t="shared" si="15"/>
        <v>TB_SEGMGT_PGM_CMPL (Segregation Management Behavior Programming Plan (BPP) Completed Programs Table.) - 17530 Rows</v>
      </c>
    </row>
    <row r="990" spans="1:7" ht="27" x14ac:dyDescent="0.3">
      <c r="A990" s="23" t="s">
        <v>2077</v>
      </c>
      <c r="B990" s="24">
        <v>17530</v>
      </c>
      <c r="C990" s="25" t="s">
        <v>2078</v>
      </c>
      <c r="D990" s="23" t="s">
        <v>513</v>
      </c>
      <c r="E990" s="23"/>
      <c r="F990" s="23"/>
      <c r="G990" t="str">
        <f t="shared" si="15"/>
        <v>TB_SEGMGT_PGRSNRTV (Segregation Management Behavior Planning Program Progress Narratives Table.) - 69162 Rows</v>
      </c>
    </row>
    <row r="991" spans="1:7" x14ac:dyDescent="0.3">
      <c r="A991" s="23" t="s">
        <v>2079</v>
      </c>
      <c r="B991" s="24">
        <v>69162</v>
      </c>
      <c r="C991" s="25" t="s">
        <v>2080</v>
      </c>
      <c r="D991" s="23" t="s">
        <v>513</v>
      </c>
      <c r="E991" s="23"/>
      <c r="F991" s="23"/>
      <c r="G991" t="str">
        <f t="shared" si="15"/>
        <v>TB_SEGMGT_PLC_AUTH (Segregation Management Placement Authorization Table.) - 72629 Rows</v>
      </c>
    </row>
    <row r="992" spans="1:7" x14ac:dyDescent="0.3">
      <c r="A992" s="23" t="s">
        <v>2081</v>
      </c>
      <c r="B992" s="24">
        <v>72629</v>
      </c>
      <c r="C992" s="25" t="s">
        <v>2082</v>
      </c>
      <c r="D992" s="23" t="s">
        <v>513</v>
      </c>
      <c r="E992" s="23"/>
      <c r="F992" s="23"/>
      <c r="G992" t="str">
        <f t="shared" si="15"/>
        <v>TB_SEGMGT_PLC_DCSN (Segregation Management Placement Decision Table.) - 30272 Rows</v>
      </c>
    </row>
    <row r="993" spans="1:7" x14ac:dyDescent="0.3">
      <c r="A993" s="23" t="s">
        <v>2083</v>
      </c>
      <c r="B993" s="24">
        <v>30272</v>
      </c>
      <c r="C993" s="25" t="s">
        <v>2084</v>
      </c>
      <c r="D993" s="23" t="s">
        <v>513</v>
      </c>
      <c r="E993" s="23"/>
      <c r="F993" s="23"/>
      <c r="G993" t="str">
        <f t="shared" si="15"/>
        <v>TB_SEGMGT_PLC_INF (Segregation Management Placement Status Infractions Table.) - 69345 Rows</v>
      </c>
    </row>
    <row r="994" spans="1:7" x14ac:dyDescent="0.3">
      <c r="A994" s="23" t="s">
        <v>2085</v>
      </c>
      <c r="B994" s="24">
        <v>69345</v>
      </c>
      <c r="C994" s="25" t="s">
        <v>2086</v>
      </c>
      <c r="D994" s="23" t="s">
        <v>513</v>
      </c>
      <c r="E994" s="23"/>
      <c r="F994" s="23"/>
      <c r="G994" t="str">
        <f t="shared" si="15"/>
        <v>TB_SEGMGT_PLC_RFRL (Segregation Management Placement Referral Table.) - 70915 Rows</v>
      </c>
    </row>
    <row r="995" spans="1:7" x14ac:dyDescent="0.3">
      <c r="A995" s="23" t="s">
        <v>2087</v>
      </c>
      <c r="B995" s="24">
        <v>70915</v>
      </c>
      <c r="C995" s="25" t="s">
        <v>2088</v>
      </c>
      <c r="D995" s="23" t="s">
        <v>513</v>
      </c>
      <c r="E995" s="23"/>
      <c r="F995" s="23"/>
      <c r="G995" t="str">
        <f t="shared" si="15"/>
        <v>TB_SEGMGT_PLC_RSN (Segregation Management Placement Reason Table.) - 120096 Rows</v>
      </c>
    </row>
    <row r="996" spans="1:7" x14ac:dyDescent="0.3">
      <c r="A996" s="23" t="s">
        <v>2089</v>
      </c>
      <c r="B996" s="24">
        <v>120096</v>
      </c>
      <c r="C996" s="25" t="s">
        <v>2090</v>
      </c>
      <c r="D996" s="23" t="s">
        <v>513</v>
      </c>
      <c r="E996" s="23"/>
      <c r="F996" s="23"/>
      <c r="G996" t="str">
        <f t="shared" si="15"/>
        <v>TB_SEGMGT_PLC_RVW (Segregation Management Placement Review Table.) - 37968 Rows</v>
      </c>
    </row>
    <row r="997" spans="1:7" x14ac:dyDescent="0.3">
      <c r="A997" s="23" t="s">
        <v>2091</v>
      </c>
      <c r="B997" s="24">
        <v>37968</v>
      </c>
      <c r="C997" s="25" t="s">
        <v>2092</v>
      </c>
      <c r="D997" s="23" t="s">
        <v>513</v>
      </c>
      <c r="E997" s="23"/>
      <c r="F997" s="23"/>
      <c r="G997" t="str">
        <f t="shared" si="15"/>
        <v>TB_SEGMGT_PLC_STA (Segregation Management Placement  Status Table.) - 28 Rows</v>
      </c>
    </row>
    <row r="998" spans="1:7" ht="27" x14ac:dyDescent="0.3">
      <c r="A998" s="23" t="s">
        <v>2093</v>
      </c>
      <c r="B998" s="24">
        <v>28</v>
      </c>
      <c r="C998" s="25" t="s">
        <v>2094</v>
      </c>
      <c r="D998" s="23" t="s">
        <v>513</v>
      </c>
      <c r="E998" s="23"/>
      <c r="F998" s="23"/>
      <c r="G998" t="str">
        <f t="shared" si="15"/>
        <v>TB_SEGMGT_PLDTL_CD (Code Table To Store Segregation Management Placement Reason Detail Codes.) - 4 Rows</v>
      </c>
    </row>
    <row r="999" spans="1:7" ht="27" x14ac:dyDescent="0.3">
      <c r="A999" s="23" t="s">
        <v>2095</v>
      </c>
      <c r="B999" s="24">
        <v>4</v>
      </c>
      <c r="C999" s="25" t="s">
        <v>2096</v>
      </c>
      <c r="D999" s="23" t="s">
        <v>513</v>
      </c>
      <c r="E999" s="23"/>
      <c r="F999" s="23"/>
      <c r="G999" t="str">
        <f t="shared" si="15"/>
        <v>TB_SEGMGT_PLRSN_CD (Code Table To Store Segregation Management Placement Reason Codes.) - 5 Rows</v>
      </c>
    </row>
    <row r="1000" spans="1:7" ht="27" x14ac:dyDescent="0.3">
      <c r="A1000" s="23" t="s">
        <v>2097</v>
      </c>
      <c r="B1000" s="24">
        <v>5</v>
      </c>
      <c r="C1000" s="25" t="s">
        <v>2098</v>
      </c>
      <c r="D1000" s="23" t="s">
        <v>513</v>
      </c>
      <c r="E1000" s="23"/>
      <c r="F1000" s="23"/>
      <c r="G1000" t="str">
        <f t="shared" si="15"/>
        <v>TB_SEGMGT_PLTYP_CD (Code Table To Store Segregation Management Placement Type Codes.) - 0 Rows</v>
      </c>
    </row>
    <row r="1001" spans="1:7" ht="27" x14ac:dyDescent="0.3">
      <c r="A1001" s="23" t="s">
        <v>2099</v>
      </c>
      <c r="B1001" s="24">
        <v>0</v>
      </c>
      <c r="C1001" s="25" t="s">
        <v>2100</v>
      </c>
      <c r="D1001" s="23" t="s">
        <v>513</v>
      </c>
      <c r="E1001" s="23"/>
      <c r="F1001" s="23"/>
      <c r="G1001" t="str">
        <f t="shared" si="15"/>
        <v>TB_SEGMGT_PRG_RFRL (Segregation Management Behavior Programming Referral Plan Table.) - 4 Rows</v>
      </c>
    </row>
    <row r="1002" spans="1:7" ht="27" x14ac:dyDescent="0.3">
      <c r="A1002" s="23" t="s">
        <v>2101</v>
      </c>
      <c r="B1002" s="24">
        <v>4</v>
      </c>
      <c r="C1002" s="25" t="s">
        <v>2102</v>
      </c>
      <c r="D1002" s="23" t="s">
        <v>513</v>
      </c>
      <c r="E1002" s="23"/>
      <c r="F1002" s="23"/>
      <c r="G1002" t="str">
        <f t="shared" si="15"/>
        <v>TB_SEGMGT_RVTYP_CD (Code Table To Store Segregation Management Review Type Codes.) - 3 Rows</v>
      </c>
    </row>
    <row r="1003" spans="1:7" ht="27" x14ac:dyDescent="0.3">
      <c r="A1003" s="23" t="s">
        <v>2103</v>
      </c>
      <c r="B1003" s="24">
        <v>3</v>
      </c>
      <c r="C1003" s="25" t="s">
        <v>2104</v>
      </c>
      <c r="D1003" s="23" t="s">
        <v>513</v>
      </c>
      <c r="E1003" s="23"/>
      <c r="F1003" s="23"/>
      <c r="G1003" t="str">
        <f t="shared" si="15"/>
        <v>TB_SEGMGT_RVWST_CD (Code Table To Store Segregation Management Review Status Codes.) - 1390 Rows</v>
      </c>
    </row>
    <row r="1004" spans="1:7" ht="27" x14ac:dyDescent="0.3">
      <c r="A1004" s="23" t="s">
        <v>2105</v>
      </c>
      <c r="B1004" s="24">
        <v>1390</v>
      </c>
      <c r="C1004" s="25" t="s">
        <v>2106</v>
      </c>
      <c r="D1004" s="23" t="s">
        <v>513</v>
      </c>
      <c r="E1004" s="23"/>
      <c r="F1004" s="23"/>
      <c r="G1004" t="str">
        <f t="shared" si="15"/>
        <v>TB_SEGMGT_SCRTY_CN (Segregation Management Behavior Planning Special Security Concern Table.) - 15 Rows</v>
      </c>
    </row>
    <row r="1005" spans="1:7" ht="27" x14ac:dyDescent="0.3">
      <c r="A1005" s="23" t="s">
        <v>2107</v>
      </c>
      <c r="B1005" s="24">
        <v>15</v>
      </c>
      <c r="C1005" s="25" t="s">
        <v>2108</v>
      </c>
      <c r="D1005" s="23" t="s">
        <v>513</v>
      </c>
      <c r="E1005" s="23"/>
      <c r="F1005" s="23"/>
      <c r="G1005" t="str">
        <f t="shared" si="15"/>
        <v>TB_SEGMGT_SERRS_CD (Code Table To Store Segregation Management Extension Reason Codes.) - 4 Rows</v>
      </c>
    </row>
    <row r="1006" spans="1:7" ht="27" x14ac:dyDescent="0.3">
      <c r="A1006" s="23" t="s">
        <v>2109</v>
      </c>
      <c r="B1006" s="24">
        <v>4</v>
      </c>
      <c r="C1006" s="25" t="s">
        <v>2110</v>
      </c>
      <c r="D1006" s="23" t="s">
        <v>513</v>
      </c>
      <c r="E1006" s="23"/>
      <c r="F1006" s="23"/>
      <c r="G1006" t="str">
        <f t="shared" si="15"/>
        <v>TB_SEGMGT_SESTA_CD (Code Table To Store Segregation Management Extension Status  Codes.) - 15 Rows</v>
      </c>
    </row>
    <row r="1007" spans="1:7" ht="27" x14ac:dyDescent="0.3">
      <c r="A1007" s="23" t="s">
        <v>2111</v>
      </c>
      <c r="B1007" s="24">
        <v>15</v>
      </c>
      <c r="C1007" s="25" t="s">
        <v>2112</v>
      </c>
      <c r="D1007" s="23" t="s">
        <v>513</v>
      </c>
      <c r="E1007" s="23"/>
      <c r="F1007" s="23"/>
      <c r="G1007" t="str">
        <f t="shared" si="15"/>
        <v>TB_SEGMGT_SSCNC_CD (Code Table To Store Segregation Management Behavior Planning Securtiy Concern Codes.) - 17467 Rows</v>
      </c>
    </row>
    <row r="1008" spans="1:7" ht="27" x14ac:dyDescent="0.3">
      <c r="A1008" s="23" t="s">
        <v>2113</v>
      </c>
      <c r="B1008" s="24">
        <v>17467</v>
      </c>
      <c r="C1008" s="25" t="s">
        <v>2114</v>
      </c>
      <c r="D1008" s="23" t="s">
        <v>513</v>
      </c>
      <c r="E1008" s="23"/>
      <c r="F1008" s="23"/>
      <c r="G1008" t="str">
        <f t="shared" si="15"/>
        <v>TB_SEGMGT_STF_CMNT (Segregation Management Behavior Programming Staff Comments Table.) - 15 Rows</v>
      </c>
    </row>
    <row r="1009" spans="1:7" ht="27" x14ac:dyDescent="0.3">
      <c r="A1009" s="23" t="s">
        <v>2115</v>
      </c>
      <c r="B1009" s="24">
        <v>15</v>
      </c>
      <c r="C1009" s="25" t="s">
        <v>2116</v>
      </c>
      <c r="D1009" s="23" t="s">
        <v>513</v>
      </c>
      <c r="E1009" s="23"/>
      <c r="F1009" s="23"/>
      <c r="G1009" t="str">
        <f t="shared" si="15"/>
        <v>TB_SEGMGT_TGT_CD (Code Table to Store Segregation Management Behavior Programming Plan (BPP) Target Strategies.) - 17236 Rows</v>
      </c>
    </row>
    <row r="1010" spans="1:7" ht="27" x14ac:dyDescent="0.3">
      <c r="A1010" s="23" t="s">
        <v>2117</v>
      </c>
      <c r="B1010" s="24">
        <v>17236</v>
      </c>
      <c r="C1010" s="25" t="s">
        <v>2118</v>
      </c>
      <c r="D1010" s="23" t="s">
        <v>513</v>
      </c>
      <c r="E1010" s="23"/>
      <c r="F1010" s="23"/>
      <c r="G1010" t="str">
        <f t="shared" si="15"/>
        <v>TB_SEGMGT_TGT_STRT (Segregation Management Behavior Programming Plan (BPP) Offender Target Strategy Table.) - 17437 Rows</v>
      </c>
    </row>
    <row r="1011" spans="1:7" ht="27" x14ac:dyDescent="0.3">
      <c r="A1011" s="23" t="s">
        <v>2119</v>
      </c>
      <c r="B1011" s="24">
        <v>17437</v>
      </c>
      <c r="C1011" s="25" t="s">
        <v>2120</v>
      </c>
      <c r="D1011" s="23" t="s">
        <v>513</v>
      </c>
      <c r="E1011" s="23"/>
      <c r="F1011" s="23"/>
      <c r="G1011" t="str">
        <f t="shared" si="15"/>
        <v>TB_SEGMGT_TRG_NRTV (Segregation Management Behavior Programming Target Strategies Narratives Table.) - 374508 Rows</v>
      </c>
    </row>
    <row r="1012" spans="1:7" x14ac:dyDescent="0.3">
      <c r="A1012" s="23" t="s">
        <v>2121</v>
      </c>
      <c r="B1012" s="24">
        <v>374508</v>
      </c>
      <c r="C1012" s="25" t="s">
        <v>2122</v>
      </c>
      <c r="D1012" s="23" t="s">
        <v>18</v>
      </c>
      <c r="E1012" s="23"/>
      <c r="F1012" s="23"/>
      <c r="G1012" t="str">
        <f t="shared" si="15"/>
        <v>TB_SLCT_CS (Table to store Causes selected for Violator.) - 15 Rows</v>
      </c>
    </row>
    <row r="1013" spans="1:7" ht="53.4" x14ac:dyDescent="0.3">
      <c r="A1013" s="23" t="s">
        <v>2123</v>
      </c>
      <c r="B1013" s="24">
        <v>15</v>
      </c>
      <c r="C1013" s="25" t="s">
        <v>2124</v>
      </c>
      <c r="D1013" s="23" t="s">
        <v>16</v>
      </c>
      <c r="E1013" s="23"/>
      <c r="F1013" s="23"/>
      <c r="G1013" t="str">
        <f t="shared" si="15"/>
        <v>TB_SMT_DTL_CODE (Code table to store various Scars, Marks and Tattoos (SMT) Detailed subtypes. This is the subtype of more detailed descriptions when the higher level type needs to be broken down to fully explain the SMT.) - 9 Rows</v>
      </c>
    </row>
    <row r="1014" spans="1:7" ht="53.4" x14ac:dyDescent="0.3">
      <c r="A1014" s="23" t="s">
        <v>2125</v>
      </c>
      <c r="B1014" s="24">
        <v>9</v>
      </c>
      <c r="C1014" s="25" t="s">
        <v>2126</v>
      </c>
      <c r="D1014" s="23" t="s">
        <v>16</v>
      </c>
      <c r="E1014" s="23"/>
      <c r="F1014" s="23"/>
      <c r="G1014" t="str">
        <f t="shared" si="15"/>
        <v>TB_SMT_GRP_CODE (Code table to store Scars, Marks and Tattoos (SMT) detailed subtypes. This is the higher level type which may be broken down into more detailed descriptions if necessary to fully explain the SMT.) - 21 Rows</v>
      </c>
    </row>
    <row r="1015" spans="1:7" ht="66.599999999999994" x14ac:dyDescent="0.3">
      <c r="A1015" s="23" t="s">
        <v>2127</v>
      </c>
      <c r="B1015" s="24">
        <v>21</v>
      </c>
      <c r="C1015" s="25" t="s">
        <v>2128</v>
      </c>
      <c r="D1015" s="23" t="s">
        <v>16</v>
      </c>
      <c r="E1015" s="23"/>
      <c r="F1015" s="23"/>
      <c r="G1015" t="str">
        <f t="shared" si="15"/>
        <v>TB_SMT_GRP_DTL (Join table to store Scars, Marks and Tattoos (SMT) Group Detail. This table resolves the association between higher level descriptions of SMT (TB_SMT_GRP_CODE) and any more detailed information available about that type of SMT (TB_SMT_DTL_CODE).) - 419 Rows</v>
      </c>
    </row>
    <row r="1016" spans="1:7" ht="27" x14ac:dyDescent="0.3">
      <c r="A1016" s="23" t="s">
        <v>2129</v>
      </c>
      <c r="B1016" s="24">
        <v>419</v>
      </c>
      <c r="C1016" s="25" t="s">
        <v>2130</v>
      </c>
      <c r="D1016" s="23" t="s">
        <v>16</v>
      </c>
      <c r="E1016" s="23"/>
      <c r="F1016" s="23"/>
      <c r="G1016" t="str">
        <f t="shared" si="15"/>
        <v>TB_SMT_NCIC_CODE (Code table to store Scars, Marks, and Tattoos (SMT) National Crime Information Center (NCIC) categories.) - 3 Rows</v>
      </c>
    </row>
    <row r="1017" spans="1:7" x14ac:dyDescent="0.3">
      <c r="A1017" s="23" t="s">
        <v>2131</v>
      </c>
      <c r="B1017" s="24">
        <v>3</v>
      </c>
      <c r="C1017" s="25" t="s">
        <v>2132</v>
      </c>
      <c r="D1017" s="23" t="s">
        <v>18</v>
      </c>
      <c r="E1017" s="23"/>
      <c r="F1017" s="23"/>
      <c r="G1017" t="str">
        <f t="shared" si="15"/>
        <v>TB_SNT_CAT_CD (Code table to store Sentence Categories.) - 5 Rows</v>
      </c>
    </row>
    <row r="1018" spans="1:7" x14ac:dyDescent="0.3">
      <c r="A1018" s="23" t="s">
        <v>2133</v>
      </c>
      <c r="B1018" s="24">
        <v>5</v>
      </c>
      <c r="C1018" s="25" t="s">
        <v>2134</v>
      </c>
      <c r="D1018" s="23" t="s">
        <v>18</v>
      </c>
      <c r="E1018" s="23"/>
      <c r="F1018" s="23"/>
      <c r="G1018" t="str">
        <f t="shared" si="15"/>
        <v>TB_SNT_ELM_TYP_CD (Code table to store Offender Sentence Element Types.) - 28 Rows</v>
      </c>
    </row>
    <row r="1019" spans="1:7" ht="40.200000000000003" x14ac:dyDescent="0.3">
      <c r="A1019" s="23" t="s">
        <v>2135</v>
      </c>
      <c r="B1019" s="24">
        <v>28</v>
      </c>
      <c r="C1019" s="25" t="s">
        <v>2136</v>
      </c>
      <c r="D1019" s="23" t="s">
        <v>18</v>
      </c>
      <c r="E1019" s="23"/>
      <c r="F1019" s="23"/>
      <c r="G1019" t="str">
        <f t="shared" si="15"/>
        <v>TB_SNT_TYP_CD (Code table to store Sentence Types (previously called the Sentence Reform Act (SRA) Catgeory) that the penalties or punishments levied by a Court are grouped under.) - 3 Rows</v>
      </c>
    </row>
    <row r="1020" spans="1:7" ht="27" x14ac:dyDescent="0.3">
      <c r="A1020" s="23" t="s">
        <v>2137</v>
      </c>
      <c r="B1020" s="24">
        <v>3</v>
      </c>
      <c r="C1020" s="25" t="s">
        <v>2138</v>
      </c>
      <c r="D1020" s="23" t="s">
        <v>20</v>
      </c>
      <c r="E1020" s="23"/>
      <c r="F1020" s="23"/>
      <c r="G1020" t="str">
        <f t="shared" si="15"/>
        <v>TB_SOL_CODE (Code table to store a designation representing the severity of sexual offense inclination that may be assigned to an Offender.) - 29993 Rows</v>
      </c>
    </row>
    <row r="1021" spans="1:7" ht="27" x14ac:dyDescent="0.3">
      <c r="A1021" s="23" t="s">
        <v>2139</v>
      </c>
      <c r="B1021" s="24">
        <v>29993</v>
      </c>
      <c r="C1021" s="25" t="s">
        <v>2140</v>
      </c>
      <c r="D1021" s="23" t="s">
        <v>30</v>
      </c>
      <c r="E1021" s="23"/>
      <c r="F1021" s="23"/>
      <c r="G1021" t="str">
        <f t="shared" si="15"/>
        <v>TB_SOTP_ASM (Table to store Sex Offender Treatment Program (SOTP) Assessments.) - 45 Rows</v>
      </c>
    </row>
    <row r="1022" spans="1:7" ht="27" x14ac:dyDescent="0.3">
      <c r="A1022" s="23" t="s">
        <v>2141</v>
      </c>
      <c r="B1022" s="24">
        <v>45</v>
      </c>
      <c r="C1022" s="25" t="s">
        <v>2142</v>
      </c>
      <c r="D1022" s="23" t="s">
        <v>30</v>
      </c>
      <c r="E1022" s="23"/>
      <c r="F1022" s="23"/>
      <c r="G1022" t="str">
        <f t="shared" si="15"/>
        <v>TB_SOTP_ASM_SCR_CD (Code table to store Sex Offender Treatment Program (SOTP) Assessment Score.) - 10 Rows</v>
      </c>
    </row>
    <row r="1023" spans="1:7" ht="27" x14ac:dyDescent="0.3">
      <c r="A1023" s="23" t="s">
        <v>2143</v>
      </c>
      <c r="B1023" s="24">
        <v>10</v>
      </c>
      <c r="C1023" s="25" t="s">
        <v>2144</v>
      </c>
      <c r="D1023" s="23" t="s">
        <v>30</v>
      </c>
      <c r="E1023" s="23"/>
      <c r="F1023" s="23"/>
      <c r="G1023" t="str">
        <f t="shared" si="15"/>
        <v>TB_SOTP_ASMRCAT_CD (Code table to store Sex Offender Treatment Program (SOTP) Assessment Risk Categories.) - 3 Rows</v>
      </c>
    </row>
    <row r="1024" spans="1:7" ht="27" x14ac:dyDescent="0.3">
      <c r="A1024" s="23" t="s">
        <v>2145</v>
      </c>
      <c r="B1024" s="24">
        <v>3</v>
      </c>
      <c r="C1024" s="25" t="s">
        <v>2146</v>
      </c>
      <c r="D1024" s="23" t="s">
        <v>30</v>
      </c>
      <c r="E1024" s="23"/>
      <c r="F1024" s="23"/>
      <c r="G1024" t="str">
        <f t="shared" si="15"/>
        <v>TB_SOTP_ASMTOOL_CD (Code table to store Sex Offender Treatment Program (SOTP) Assessment Tools.) - 22 Rows</v>
      </c>
    </row>
    <row r="1025" spans="1:7" ht="27" x14ac:dyDescent="0.3">
      <c r="A1025" s="23" t="s">
        <v>2147</v>
      </c>
      <c r="B1025" s="24">
        <v>22</v>
      </c>
      <c r="C1025" s="25" t="s">
        <v>2148</v>
      </c>
      <c r="D1025" s="23" t="s">
        <v>30</v>
      </c>
      <c r="E1025" s="23"/>
      <c r="F1025" s="23"/>
      <c r="G1025" t="str">
        <f t="shared" si="15"/>
        <v>TB_SOTP_RDVSMNC_CD (Code table to store Sex Offender Treatment Program (SOTP) General Recidivism Nominal Categories.) - 13 Rows</v>
      </c>
    </row>
    <row r="1026" spans="1:7" ht="27" x14ac:dyDescent="0.3">
      <c r="A1026" s="23" t="s">
        <v>2149</v>
      </c>
      <c r="B1026" s="24">
        <v>13</v>
      </c>
      <c r="C1026" s="25" t="s">
        <v>2150</v>
      </c>
      <c r="D1026" s="23" t="s">
        <v>30</v>
      </c>
      <c r="E1026" s="23"/>
      <c r="F1026" s="23"/>
      <c r="G1026" t="str">
        <f t="shared" ref="G1026:G1089" si="16">_xlfn.CONCAT(A1026," (", C1026, ") - ",B1027," Rows")</f>
        <v>TB_SOTP_SXVLNC_CD (Code table to store Sex Offender Treatment Program (SOTP) Sex/Violence Nominal Categories.) - 27 Rows</v>
      </c>
    </row>
    <row r="1027" spans="1:7" x14ac:dyDescent="0.3">
      <c r="A1027" s="23" t="s">
        <v>2151</v>
      </c>
      <c r="B1027" s="24">
        <v>27</v>
      </c>
      <c r="C1027" s="25" t="s">
        <v>2152</v>
      </c>
      <c r="D1027" s="23" t="s">
        <v>1428</v>
      </c>
      <c r="E1027" s="23"/>
      <c r="F1027" s="23"/>
      <c r="G1027" t="str">
        <f t="shared" si="16"/>
        <v>TB_SP_USE_RSN_CD (This is a code table for storing special use reasons for beds.) - 34 Rows</v>
      </c>
    </row>
    <row r="1028" spans="1:7" ht="40.200000000000003" x14ac:dyDescent="0.3">
      <c r="A1028" s="23" t="s">
        <v>2153</v>
      </c>
      <c r="B1028" s="24">
        <v>34</v>
      </c>
      <c r="C1028" s="25" t="s">
        <v>2154</v>
      </c>
      <c r="D1028" s="23" t="s">
        <v>1428</v>
      </c>
      <c r="E1028" s="23"/>
      <c r="F1028" s="23"/>
      <c r="G1028" t="str">
        <f t="shared" si="16"/>
        <v>TB_SPCUSE_CD (Code table to store Special User codes used to classify unique uses of a bed. Five of these require special housing noted with an indicator.) - 3 Rows</v>
      </c>
    </row>
    <row r="1029" spans="1:7" ht="53.4" x14ac:dyDescent="0.3">
      <c r="A1029" s="23" t="s">
        <v>2155</v>
      </c>
      <c r="B1029" s="24">
        <v>3</v>
      </c>
      <c r="C1029" s="25" t="s">
        <v>2156</v>
      </c>
      <c r="D1029" s="23" t="s">
        <v>63</v>
      </c>
      <c r="E1029" s="23"/>
      <c r="F1029" s="23"/>
      <c r="G1029" t="str">
        <f t="shared" si="16"/>
        <v>TB_SPD_CTY_PARAMS (Table to store Washington City code Parameters which are used in a Batch process that extracts data from the Offender Management Network Interface (OMNI) to send to the Seattle Police Department (SPD).) - 40 Rows</v>
      </c>
    </row>
    <row r="1030" spans="1:7" ht="53.4" x14ac:dyDescent="0.3">
      <c r="A1030" s="23" t="s">
        <v>2157</v>
      </c>
      <c r="B1030" s="24">
        <v>40</v>
      </c>
      <c r="C1030" s="25" t="s">
        <v>2158</v>
      </c>
      <c r="D1030" s="23" t="s">
        <v>63</v>
      </c>
      <c r="E1030" s="23"/>
      <c r="F1030" s="23"/>
      <c r="G1030" t="str">
        <f t="shared" si="16"/>
        <v>TB_SPD_ZIP_PARAMS (Table to store postal Zip code Parameters which are used in a Batch process that extracts data from the Offender Management Network Interface (OMNI) to send to the Seattle Police Department (SPD).) - 6 Rows</v>
      </c>
    </row>
    <row r="1031" spans="1:7" x14ac:dyDescent="0.3">
      <c r="A1031" s="23" t="s">
        <v>2159</v>
      </c>
      <c r="B1031" s="24">
        <v>6</v>
      </c>
      <c r="C1031" s="25" t="s">
        <v>2160</v>
      </c>
      <c r="D1031" s="23" t="s">
        <v>513</v>
      </c>
      <c r="E1031" s="25"/>
      <c r="F1031" s="23"/>
      <c r="G1031" t="str">
        <f t="shared" si="16"/>
        <v>TB_SPR_LVL_CD (Code table to store Separation Levels.) - 33 Rows</v>
      </c>
    </row>
    <row r="1032" spans="1:7" x14ac:dyDescent="0.3">
      <c r="A1032" s="23" t="s">
        <v>2161</v>
      </c>
      <c r="B1032" s="24">
        <v>33</v>
      </c>
      <c r="C1032" s="25" t="s">
        <v>2162</v>
      </c>
      <c r="D1032" s="23" t="s">
        <v>513</v>
      </c>
      <c r="E1032" s="25"/>
      <c r="F1032" s="23"/>
      <c r="G1032" t="str">
        <f t="shared" si="16"/>
        <v>TB_SPR_RSN_TYP_CD (Code table to store Separation Reason Types.) - 4 Rows</v>
      </c>
    </row>
    <row r="1033" spans="1:7" x14ac:dyDescent="0.3">
      <c r="A1033" s="23" t="s">
        <v>2163</v>
      </c>
      <c r="B1033" s="24">
        <v>4</v>
      </c>
      <c r="C1033" s="25" t="s">
        <v>2164</v>
      </c>
      <c r="D1033" s="23" t="s">
        <v>513</v>
      </c>
      <c r="E1033" s="25"/>
      <c r="F1033" s="23"/>
      <c r="G1033" t="str">
        <f t="shared" si="16"/>
        <v>TB_SPR_STA_CD (Code table to store Separation Statuses.) - 16842369 Rows</v>
      </c>
    </row>
    <row r="1034" spans="1:7" x14ac:dyDescent="0.3">
      <c r="A1034" s="23" t="s">
        <v>2165</v>
      </c>
      <c r="B1034" s="24">
        <v>16842369</v>
      </c>
      <c r="C1034" s="25" t="s">
        <v>2166</v>
      </c>
      <c r="D1034" s="23" t="s">
        <v>18</v>
      </c>
      <c r="E1034" s="23"/>
      <c r="F1034" s="23"/>
      <c r="G1034" t="str">
        <f t="shared" si="16"/>
        <v>TB_SPV_ACTV (Table to store Supervision Activities.) - 87969 Rows</v>
      </c>
    </row>
    <row r="1035" spans="1:7" x14ac:dyDescent="0.3">
      <c r="A1035" s="23" t="s">
        <v>2167</v>
      </c>
      <c r="B1035" s="24">
        <v>87969</v>
      </c>
      <c r="C1035" s="25" t="s">
        <v>2168</v>
      </c>
      <c r="D1035" s="23" t="s">
        <v>18</v>
      </c>
      <c r="E1035" s="23"/>
      <c r="F1035" s="23"/>
      <c r="G1035" t="str">
        <f t="shared" si="16"/>
        <v>TB_SPV_CMPLY_CRD_ELGB (Table to Store Supervision Compliance Credit Eligibility.) - 253095 Rows</v>
      </c>
    </row>
    <row r="1036" spans="1:7" x14ac:dyDescent="0.3">
      <c r="A1036" s="23" t="s">
        <v>2169</v>
      </c>
      <c r="B1036" s="24">
        <v>253095</v>
      </c>
      <c r="C1036" s="25" t="s">
        <v>2170</v>
      </c>
      <c r="D1036" s="23" t="s">
        <v>18</v>
      </c>
      <c r="E1036" s="23"/>
      <c r="F1036" s="23"/>
      <c r="G1036" t="str">
        <f t="shared" si="16"/>
        <v>TB_SPV_CMPLY_CRD_HIST (Table to Store Supervision Compliance Credit History.) - 40 Rows</v>
      </c>
    </row>
    <row r="1037" spans="1:7" ht="53.4" x14ac:dyDescent="0.3">
      <c r="A1037" s="23" t="s">
        <v>2171</v>
      </c>
      <c r="B1037" s="24">
        <v>40</v>
      </c>
      <c r="C1037" s="25" t="s">
        <v>2172</v>
      </c>
      <c r="D1037" s="23" t="s">
        <v>18</v>
      </c>
      <c r="E1037" s="23"/>
      <c r="F1037" s="23"/>
      <c r="G1037" t="str">
        <f t="shared" si="16"/>
        <v>TB_SPV_TYP_CD (Code table to store Supervision Types. The type of management, superintendence or oversight that can be assigned to an Offender. Supervision pertains only to Offenders that are assigned to a Field Office, not an Institution.) - 22 Rows</v>
      </c>
    </row>
    <row r="1038" spans="1:7" x14ac:dyDescent="0.3">
      <c r="A1038" s="23" t="s">
        <v>2173</v>
      </c>
      <c r="B1038" s="24">
        <v>22</v>
      </c>
      <c r="C1038" s="25" t="s">
        <v>2174</v>
      </c>
      <c r="D1038" s="23" t="s">
        <v>18</v>
      </c>
      <c r="E1038" s="25"/>
      <c r="F1038" s="23"/>
      <c r="G1038" t="str">
        <f t="shared" si="16"/>
        <v>TB_SRSLVL_NB_CD (Code table to store Seriousness Level Numbers.) - 127 Rows</v>
      </c>
    </row>
    <row r="1039" spans="1:7" ht="27" x14ac:dyDescent="0.3">
      <c r="A1039" s="23" t="s">
        <v>2175</v>
      </c>
      <c r="B1039" s="24">
        <v>127</v>
      </c>
      <c r="C1039" s="25" t="s">
        <v>2176</v>
      </c>
      <c r="D1039" s="23" t="s">
        <v>63</v>
      </c>
      <c r="E1039" s="23"/>
      <c r="F1039" s="23"/>
      <c r="G1039" t="str">
        <f t="shared" si="16"/>
        <v>TB_SSA_FCLTY_CD (Table to store data used to translate DOC Facility codes into Social Security Administration (SSA) Facility codes.) - 49967 Rows</v>
      </c>
    </row>
    <row r="1040" spans="1:7" ht="27" x14ac:dyDescent="0.3">
      <c r="A1040" s="23" t="s">
        <v>2177</v>
      </c>
      <c r="B1040" s="24">
        <v>49967</v>
      </c>
      <c r="C1040" s="25" t="s">
        <v>2178</v>
      </c>
      <c r="D1040" s="23" t="s">
        <v>54</v>
      </c>
      <c r="E1040" s="23"/>
      <c r="F1040" s="23"/>
      <c r="G1040" t="str">
        <f t="shared" si="16"/>
        <v>TB_STAFF (Table to store Staff. An individual who works for Department of Corrections (DOC).) - 105338 Rows</v>
      </c>
    </row>
    <row r="1041" spans="1:7" ht="27" x14ac:dyDescent="0.3">
      <c r="A1041" s="23" t="s">
        <v>2179</v>
      </c>
      <c r="B1041" s="24">
        <v>105338</v>
      </c>
      <c r="C1041" s="25" t="s">
        <v>2180</v>
      </c>
      <c r="D1041" s="23" t="s">
        <v>54</v>
      </c>
      <c r="E1041" s="23"/>
      <c r="F1041" s="23"/>
      <c r="G1041" t="str">
        <f t="shared" si="16"/>
        <v>TB_STAFF_ASSIGN (Join table to resolve the many-to-many relationship between TB_STAFF and TB_MFIL_PSTN.) - 6 Rows</v>
      </c>
    </row>
    <row r="1042" spans="1:7" x14ac:dyDescent="0.3">
      <c r="A1042" s="23" t="s">
        <v>2181</v>
      </c>
      <c r="B1042" s="24">
        <v>6</v>
      </c>
      <c r="C1042" s="25" t="s">
        <v>2182</v>
      </c>
      <c r="D1042" s="23" t="s">
        <v>54</v>
      </c>
      <c r="E1042" s="23"/>
      <c r="F1042" s="23"/>
      <c r="G1042" t="str">
        <f t="shared" si="16"/>
        <v>TB_STAFF_CODE (Code table to store the types of staff work positions within DOC.) - 49961 Rows</v>
      </c>
    </row>
    <row r="1043" spans="1:7" ht="27" x14ac:dyDescent="0.3">
      <c r="A1043" s="23" t="s">
        <v>2183</v>
      </c>
      <c r="B1043" s="24">
        <v>49961</v>
      </c>
      <c r="C1043" s="25" t="s">
        <v>2184</v>
      </c>
      <c r="D1043" s="23" t="s">
        <v>54</v>
      </c>
      <c r="E1043" s="23"/>
      <c r="F1043" s="23"/>
      <c r="G1043" t="str">
        <f t="shared" si="16"/>
        <v>TB_STAFF_EMPL (Table to store Staff Employment. Tracks the hire and end date at a specific point in time.) - 41531 Rows</v>
      </c>
    </row>
    <row r="1044" spans="1:7" ht="27" x14ac:dyDescent="0.3">
      <c r="A1044" s="23" t="s">
        <v>2185</v>
      </c>
      <c r="B1044" s="24">
        <v>41531</v>
      </c>
      <c r="C1044" s="25" t="s">
        <v>2186</v>
      </c>
      <c r="D1044" s="23" t="s">
        <v>54</v>
      </c>
      <c r="E1044" s="23"/>
      <c r="F1044" s="23"/>
      <c r="G1044" t="str">
        <f t="shared" si="16"/>
        <v>TB_STAFF_GRP (Join table to store assignment of Security Groups (TB_SCRTY_GROUP) to Staff (TB_STAFF).) - 34017 Rows</v>
      </c>
    </row>
    <row r="1045" spans="1:7" ht="40.200000000000003" x14ac:dyDescent="0.3">
      <c r="A1045" s="23" t="s">
        <v>2187</v>
      </c>
      <c r="B1045" s="24">
        <v>34017</v>
      </c>
      <c r="C1045" s="25" t="s">
        <v>2188</v>
      </c>
      <c r="D1045" s="23" t="s">
        <v>54</v>
      </c>
      <c r="E1045" s="23"/>
      <c r="F1045" s="23"/>
      <c r="G1045" t="str">
        <f t="shared" si="16"/>
        <v>TB_STAFF_ID_ASGN (Table to store the Staff Identification Assigned. Table contains the Offender Based Tracking System (OBTS) agency mainframe '310' userid for the staff.) - 11571 Rows</v>
      </c>
    </row>
    <row r="1046" spans="1:7" x14ac:dyDescent="0.3">
      <c r="A1046" s="23" t="s">
        <v>2189</v>
      </c>
      <c r="B1046" s="24">
        <v>11571</v>
      </c>
      <c r="C1046" s="25" t="s">
        <v>2190</v>
      </c>
      <c r="D1046" s="23" t="s">
        <v>54</v>
      </c>
      <c r="E1046" s="23"/>
      <c r="F1046" s="23"/>
      <c r="G1046" t="str">
        <f t="shared" si="16"/>
        <v>TB_STAFF_NOTE (Table to store Staff Notes.) - 3097 Rows</v>
      </c>
    </row>
    <row r="1047" spans="1:7" ht="27" x14ac:dyDescent="0.3">
      <c r="A1047" s="23" t="s">
        <v>2191</v>
      </c>
      <c r="B1047" s="24">
        <v>3097</v>
      </c>
      <c r="C1047" s="25" t="s">
        <v>2192</v>
      </c>
      <c r="D1047" s="23" t="s">
        <v>54</v>
      </c>
      <c r="E1047" s="23"/>
      <c r="F1047" s="23"/>
      <c r="G1047" t="str">
        <f t="shared" si="16"/>
        <v>TB_STAFF_PRSN_LIST (Table to store the list that will contain person denoted by and for a specific staff member.) - 107 Rows</v>
      </c>
    </row>
    <row r="1048" spans="1:7" ht="27" x14ac:dyDescent="0.3">
      <c r="A1048" s="23" t="s">
        <v>2193</v>
      </c>
      <c r="B1048" s="24">
        <v>107</v>
      </c>
      <c r="C1048" s="25" t="s">
        <v>2194</v>
      </c>
      <c r="D1048" s="23" t="s">
        <v>58</v>
      </c>
      <c r="E1048" s="23"/>
      <c r="F1048" s="23"/>
      <c r="G1048" t="str">
        <f t="shared" si="16"/>
        <v>TB_STATE_CD (Code table to store individual states (one of the constituent units of a nation having a federal government).) - 933 Rows</v>
      </c>
    </row>
    <row r="1049" spans="1:7" ht="27" x14ac:dyDescent="0.3">
      <c r="A1049" s="23" t="s">
        <v>2195</v>
      </c>
      <c r="B1049" s="24">
        <v>933</v>
      </c>
      <c r="C1049" s="25" t="s">
        <v>2196</v>
      </c>
      <c r="D1049" s="23" t="s">
        <v>60</v>
      </c>
      <c r="E1049" s="25" t="s">
        <v>2197</v>
      </c>
      <c r="F1049" s="23" t="s">
        <v>2198</v>
      </c>
      <c r="G1049" t="str">
        <f t="shared" si="16"/>
        <v>TB_STBLTY_PRD_RQST (Table to Store Stability Period Request.) - 3 Rows</v>
      </c>
    </row>
    <row r="1050" spans="1:7" ht="27" x14ac:dyDescent="0.3">
      <c r="A1050" s="23" t="s">
        <v>2199</v>
      </c>
      <c r="B1050" s="24">
        <v>3</v>
      </c>
      <c r="C1050" s="25" t="s">
        <v>2200</v>
      </c>
      <c r="D1050" s="23" t="s">
        <v>60</v>
      </c>
      <c r="E1050" s="25" t="s">
        <v>2197</v>
      </c>
      <c r="F1050" s="23" t="s">
        <v>2198</v>
      </c>
      <c r="G1050" t="str">
        <f t="shared" si="16"/>
        <v>TB_STBLTY_RQST_STA_CD (Table to Store Stability Request Status Code.) - 3778 Rows</v>
      </c>
    </row>
    <row r="1051" spans="1:7" ht="40.200000000000003" x14ac:dyDescent="0.3">
      <c r="A1051" s="23" t="s">
        <v>2201</v>
      </c>
      <c r="B1051" s="24">
        <v>3778</v>
      </c>
      <c r="C1051" s="25" t="s">
        <v>2202</v>
      </c>
      <c r="D1051" s="23" t="s">
        <v>54</v>
      </c>
      <c r="E1051" s="23"/>
      <c r="F1051" s="23"/>
      <c r="G1051" t="str">
        <f t="shared" si="16"/>
        <v>TB_STF_INVST (Table to store Staff checkdate Investigations. This table was created to replace the view VW_STF_INVST and was created for performance reasons.) - 30979 Rows</v>
      </c>
    </row>
    <row r="1052" spans="1:7" ht="27" x14ac:dyDescent="0.3">
      <c r="A1052" s="23" t="s">
        <v>2203</v>
      </c>
      <c r="B1052" s="24">
        <v>30979</v>
      </c>
      <c r="C1052" s="25" t="s">
        <v>2204</v>
      </c>
      <c r="D1052" s="23" t="s">
        <v>54</v>
      </c>
      <c r="E1052" s="23"/>
      <c r="F1052" s="23"/>
      <c r="G1052" t="str">
        <f t="shared" si="16"/>
        <v>TB_STF_PRS_LST_MBR (Table to store persons denoted by and for a specific staff member that show up on their specific list.) - 21090 Rows</v>
      </c>
    </row>
    <row r="1053" spans="1:7" ht="27" x14ac:dyDescent="0.3">
      <c r="A1053" s="23" t="s">
        <v>2205</v>
      </c>
      <c r="B1053" s="24">
        <v>21090</v>
      </c>
      <c r="C1053" s="25" t="s">
        <v>2206</v>
      </c>
      <c r="D1053" s="23" t="s">
        <v>54</v>
      </c>
      <c r="E1053" s="23"/>
      <c r="F1053" s="23"/>
      <c r="G1053" t="str">
        <f t="shared" si="16"/>
        <v>TB_STF_SCRGRP_ASGN (Table to store the assignment of Staff to a Security Group for easier security maintenance.) - 1048 Rows</v>
      </c>
    </row>
    <row r="1054" spans="1:7" ht="40.200000000000003" x14ac:dyDescent="0.3">
      <c r="A1054" s="23" t="s">
        <v>2207</v>
      </c>
      <c r="B1054" s="24">
        <v>1048</v>
      </c>
      <c r="C1054" s="25" t="s">
        <v>2208</v>
      </c>
      <c r="D1054" s="23" t="s">
        <v>54</v>
      </c>
      <c r="E1054" s="23"/>
      <c r="F1054" s="23"/>
      <c r="G1054" t="str">
        <f t="shared" si="16"/>
        <v>TB_STF_WRKL (Table to store Staff Workload. This table was created to replace the view VW_STF_WRKL and was created for performance reasons.) - 26775 Rows</v>
      </c>
    </row>
    <row r="1055" spans="1:7" ht="27" x14ac:dyDescent="0.3">
      <c r="A1055" s="23" t="s">
        <v>2209</v>
      </c>
      <c r="B1055" s="24">
        <v>26775</v>
      </c>
      <c r="C1055" s="25" t="s">
        <v>2210</v>
      </c>
      <c r="D1055" s="23" t="s">
        <v>38</v>
      </c>
      <c r="E1055" s="23"/>
      <c r="F1055" s="23"/>
      <c r="G1055" t="str">
        <f t="shared" si="16"/>
        <v>TB_STG_AFL (Table to store an offender's Security Threat Group (STG) Affiliations.) - 14635 Rows</v>
      </c>
    </row>
    <row r="1056" spans="1:7" ht="27" x14ac:dyDescent="0.3">
      <c r="A1056" s="23" t="s">
        <v>2211</v>
      </c>
      <c r="B1056" s="24">
        <v>14635</v>
      </c>
      <c r="C1056" s="25" t="s">
        <v>2212</v>
      </c>
      <c r="D1056" s="23" t="s">
        <v>38</v>
      </c>
      <c r="E1056" s="23"/>
      <c r="F1056" s="23"/>
      <c r="G1056" t="str">
        <f t="shared" si="16"/>
        <v>TB_STG_ASCT (Table to store an offender's Security Threat Group (STG) Associates.) - 111333 Rows</v>
      </c>
    </row>
    <row r="1057" spans="1:7" x14ac:dyDescent="0.3">
      <c r="A1057" s="23" t="s">
        <v>2213</v>
      </c>
      <c r="B1057" s="24">
        <v>111333</v>
      </c>
      <c r="C1057" s="25" t="s">
        <v>2214</v>
      </c>
      <c r="D1057" s="23" t="s">
        <v>38</v>
      </c>
      <c r="E1057" s="23"/>
      <c r="F1057" s="23"/>
      <c r="G1057" t="str">
        <f t="shared" si="16"/>
        <v>TB_STG_EVNT (Table to store an offender's Security Threat Group (STG) Events.) - 213 Rows</v>
      </c>
    </row>
    <row r="1058" spans="1:7" x14ac:dyDescent="0.3">
      <c r="A1058" s="23" t="s">
        <v>2215</v>
      </c>
      <c r="B1058" s="24">
        <v>213</v>
      </c>
      <c r="C1058" s="25" t="s">
        <v>2216</v>
      </c>
      <c r="D1058" s="23" t="s">
        <v>38</v>
      </c>
      <c r="E1058" s="23"/>
      <c r="F1058" s="23"/>
      <c r="G1058" t="str">
        <f t="shared" si="16"/>
        <v>TB_STG_EVNT_TYP_CD (Table to Store Security Threat Group (STG) Event Type Codes.) - 17 Rows</v>
      </c>
    </row>
    <row r="1059" spans="1:7" x14ac:dyDescent="0.3">
      <c r="A1059" s="23" t="s">
        <v>2217</v>
      </c>
      <c r="B1059" s="24">
        <v>17</v>
      </c>
      <c r="C1059" s="25" t="s">
        <v>2218</v>
      </c>
      <c r="D1059" s="23" t="s">
        <v>38</v>
      </c>
      <c r="E1059" s="23"/>
      <c r="F1059" s="23"/>
      <c r="G1059" t="str">
        <f t="shared" si="16"/>
        <v>TB_STG_GRP_NM_CD (Table to store Security Threat Group (STG) Group Name codes.) - 2757 Rows</v>
      </c>
    </row>
    <row r="1060" spans="1:7" ht="27" x14ac:dyDescent="0.3">
      <c r="A1060" s="23" t="s">
        <v>2219</v>
      </c>
      <c r="B1060" s="24">
        <v>2757</v>
      </c>
      <c r="C1060" s="25" t="s">
        <v>2220</v>
      </c>
      <c r="D1060" s="23" t="s">
        <v>38</v>
      </c>
      <c r="E1060" s="23"/>
      <c r="F1060" s="23"/>
      <c r="G1060" t="str">
        <f t="shared" si="16"/>
        <v>TB_STG_GRP_SET (Join table for assignment of Security Threat Group (STG) Group Sets to Group Names.) - 22666 Rows</v>
      </c>
    </row>
    <row r="1061" spans="1:7" ht="27" x14ac:dyDescent="0.3">
      <c r="A1061" s="23" t="s">
        <v>2221</v>
      </c>
      <c r="B1061" s="24">
        <v>22666</v>
      </c>
      <c r="C1061" s="25" t="s">
        <v>2222</v>
      </c>
      <c r="D1061" s="23" t="s">
        <v>38</v>
      </c>
      <c r="E1061" s="23"/>
      <c r="F1061" s="23"/>
      <c r="G1061" t="str">
        <f t="shared" si="16"/>
        <v>TB_STG_MNKR (Table to store an offender's Security Threat Group (STG) Monikers (aliases).) - 1668 Rows</v>
      </c>
    </row>
    <row r="1062" spans="1:7" ht="27" x14ac:dyDescent="0.3">
      <c r="A1062" s="23" t="s">
        <v>2223</v>
      </c>
      <c r="B1062" s="24">
        <v>1668</v>
      </c>
      <c r="C1062" s="25" t="s">
        <v>2224</v>
      </c>
      <c r="D1062" s="23" t="s">
        <v>38</v>
      </c>
      <c r="E1062" s="23"/>
      <c r="F1062" s="23"/>
      <c r="G1062" t="str">
        <f t="shared" si="16"/>
        <v>TB_STG_OTH_MNKR (Table to store Security Threat Group (STG) Monikers for associates (offenders) not known in OMNI) - 2514 Rows</v>
      </c>
    </row>
    <row r="1063" spans="1:7" x14ac:dyDescent="0.3">
      <c r="A1063" s="23" t="s">
        <v>2225</v>
      </c>
      <c r="B1063" s="24">
        <v>2514</v>
      </c>
      <c r="C1063" s="25" t="s">
        <v>2226</v>
      </c>
      <c r="D1063" s="23" t="s">
        <v>38</v>
      </c>
      <c r="E1063" s="23"/>
      <c r="F1063" s="23"/>
      <c r="G1063" t="str">
        <f t="shared" si="16"/>
        <v>TB_STG_SET_NM_CD (Table to store Security Threat Group (STG) Set Name codes.) - 6 Rows</v>
      </c>
    </row>
    <row r="1064" spans="1:7" x14ac:dyDescent="0.3">
      <c r="A1064" s="23" t="s">
        <v>2227</v>
      </c>
      <c r="B1064" s="24">
        <v>6</v>
      </c>
      <c r="C1064" s="25" t="s">
        <v>2228</v>
      </c>
      <c r="D1064" s="23" t="s">
        <v>38</v>
      </c>
      <c r="E1064" s="23"/>
      <c r="F1064" s="23"/>
      <c r="G1064" t="str">
        <f t="shared" si="16"/>
        <v>TB_STG_STA_CD (Table to store Security Threat Group (STG) Status codes.) - 84209 Rows</v>
      </c>
    </row>
    <row r="1065" spans="1:7" ht="27" x14ac:dyDescent="0.3">
      <c r="A1065" s="23" t="s">
        <v>2229</v>
      </c>
      <c r="B1065" s="24">
        <v>84209</v>
      </c>
      <c r="C1065" s="25" t="s">
        <v>2230</v>
      </c>
      <c r="D1065" s="23" t="s">
        <v>38</v>
      </c>
      <c r="E1065" s="23"/>
      <c r="F1065" s="23"/>
      <c r="G1065" t="str">
        <f t="shared" si="16"/>
        <v>TB_STG_VALID_CRTIA (Table to store an offender's Security Threat Group (STG) Validation Criteria.) - 12 Rows</v>
      </c>
    </row>
    <row r="1066" spans="1:7" ht="27" x14ac:dyDescent="0.3">
      <c r="A1066" s="23" t="s">
        <v>2231</v>
      </c>
      <c r="B1066" s="24">
        <v>12</v>
      </c>
      <c r="C1066" s="25" t="s">
        <v>2232</v>
      </c>
      <c r="D1066" s="23" t="s">
        <v>38</v>
      </c>
      <c r="E1066" s="23"/>
      <c r="F1066" s="23"/>
      <c r="G1066" t="str">
        <f t="shared" si="16"/>
        <v>TB_STG_VLD_CRTIA_CD (Table to store Security Threat Group (STG) Validation Criteria Codes.) - 3 Rows</v>
      </c>
    </row>
    <row r="1067" spans="1:7" x14ac:dyDescent="0.3">
      <c r="A1067" s="23" t="s">
        <v>2233</v>
      </c>
      <c r="B1067" s="24">
        <v>3</v>
      </c>
      <c r="C1067" s="25" t="s">
        <v>2234</v>
      </c>
      <c r="D1067" s="23" t="s">
        <v>18</v>
      </c>
      <c r="E1067" s="23"/>
      <c r="F1067" s="23"/>
      <c r="G1067" t="str">
        <f t="shared" si="16"/>
        <v>TB_STOPPAGE_TYP_CD (Table representing sentence calculation stoppage type codes.) - 292846 Rows</v>
      </c>
    </row>
    <row r="1068" spans="1:7" x14ac:dyDescent="0.3">
      <c r="A1068" s="23" t="s">
        <v>2235</v>
      </c>
      <c r="B1068" s="24">
        <v>292846</v>
      </c>
      <c r="C1068" s="25" t="s">
        <v>2236</v>
      </c>
      <c r="D1068" s="23" t="s">
        <v>48</v>
      </c>
      <c r="E1068" s="25"/>
      <c r="F1068" s="23"/>
      <c r="G1068" t="str">
        <f t="shared" si="16"/>
        <v>TB_STP_AGR_RCD (Table to store Stipulated Agreement Records.) - 6 Rows</v>
      </c>
    </row>
    <row r="1069" spans="1:7" ht="27" x14ac:dyDescent="0.3">
      <c r="A1069" s="23" t="s">
        <v>2237</v>
      </c>
      <c r="B1069" s="24">
        <v>6</v>
      </c>
      <c r="C1069" s="25" t="s">
        <v>2238</v>
      </c>
      <c r="D1069" s="23" t="s">
        <v>18</v>
      </c>
      <c r="E1069" s="23"/>
      <c r="F1069" s="23"/>
      <c r="G1069" t="str">
        <f t="shared" si="16"/>
        <v>TB_STPTM_TYP_CD (Table representing sentence calculation stoppage time type codes.) - 322144 Rows</v>
      </c>
    </row>
    <row r="1070" spans="1:7" x14ac:dyDescent="0.3">
      <c r="A1070" s="23" t="s">
        <v>2239</v>
      </c>
      <c r="B1070" s="24">
        <v>322144</v>
      </c>
      <c r="C1070" s="25" t="s">
        <v>2240</v>
      </c>
      <c r="D1070" s="23" t="s">
        <v>20</v>
      </c>
      <c r="E1070" s="23"/>
      <c r="F1070" s="23"/>
      <c r="G1070" t="str">
        <f t="shared" si="16"/>
        <v>TB_STRNGR_ASM (Risk/Needs Assessment table.) - 161155 Rows</v>
      </c>
    </row>
    <row r="1071" spans="1:7" ht="27" x14ac:dyDescent="0.3">
      <c r="A1071" s="23" t="s">
        <v>2241</v>
      </c>
      <c r="B1071" s="24">
        <v>161155</v>
      </c>
      <c r="C1071" s="25" t="s">
        <v>2242</v>
      </c>
      <c r="D1071" s="23" t="s">
        <v>20</v>
      </c>
      <c r="E1071" s="23"/>
      <c r="F1071" s="23"/>
      <c r="G1071" t="str">
        <f t="shared" si="16"/>
        <v>TB_STRNGR_ASM_BARRIER ( Table to store any barriers set for a particular assessment domain) - 229378 Rows</v>
      </c>
    </row>
    <row r="1072" spans="1:7" x14ac:dyDescent="0.3">
      <c r="A1072" s="23" t="s">
        <v>2243</v>
      </c>
      <c r="B1072" s="24">
        <v>229378</v>
      </c>
      <c r="C1072" s="25" t="s">
        <v>2244</v>
      </c>
      <c r="D1072" s="23" t="s">
        <v>20</v>
      </c>
      <c r="E1072" s="23"/>
      <c r="F1072" s="23"/>
      <c r="G1072" t="str">
        <f t="shared" si="16"/>
        <v>TB_STRNGR_ASM_CUR_FCS (Table to store Needs/Goals Assessment Focus) - 563611 Rows</v>
      </c>
    </row>
    <row r="1073" spans="1:7" x14ac:dyDescent="0.3">
      <c r="A1073" s="23" t="s">
        <v>2245</v>
      </c>
      <c r="B1073" s="24">
        <v>563611</v>
      </c>
      <c r="C1073" s="25" t="s">
        <v>2246</v>
      </c>
      <c r="D1073" s="23" t="s">
        <v>20</v>
      </c>
      <c r="E1073" s="23"/>
      <c r="F1073" s="23"/>
      <c r="G1073" t="str">
        <f t="shared" si="16"/>
        <v>TB_STRNGR_ASM_DOMAIN (Table to store Needs/Goals Assessment Domain) - 45273702 Rows</v>
      </c>
    </row>
    <row r="1074" spans="1:7" x14ac:dyDescent="0.3">
      <c r="A1074" s="23" t="s">
        <v>2247</v>
      </c>
      <c r="B1074" s="24">
        <v>45273702</v>
      </c>
      <c r="C1074" s="25" t="s">
        <v>2248</v>
      </c>
      <c r="D1074" s="23" t="s">
        <v>20</v>
      </c>
      <c r="E1074" s="23"/>
      <c r="F1074" s="23"/>
      <c r="G1074" t="str">
        <f t="shared" si="16"/>
        <v>TB_STRNGR_ASM_RSP (Table to store the  Risk/Needs Assessment responses.) - 10 Rows</v>
      </c>
    </row>
    <row r="1075" spans="1:7" ht="40.200000000000003" x14ac:dyDescent="0.3">
      <c r="A1075" s="23" t="s">
        <v>2249</v>
      </c>
      <c r="B1075" s="24">
        <v>10</v>
      </c>
      <c r="C1075" s="25" t="s">
        <v>2250</v>
      </c>
      <c r="D1075" s="23" t="s">
        <v>20</v>
      </c>
      <c r="E1075" s="23"/>
      <c r="F1075" s="23"/>
      <c r="G1075" t="str">
        <f t="shared" si="16"/>
        <v>TB_STRNGR_BARRIER_CD (Needs/Goals Barrier code table.  A code table listing possible barriers that may be placed on a particular Assessment Domain for an offender.) - 2575748 Rows</v>
      </c>
    </row>
    <row r="1076" spans="1:7" x14ac:dyDescent="0.3">
      <c r="A1076" s="23" t="s">
        <v>2251</v>
      </c>
      <c r="B1076" s="24">
        <v>2575748</v>
      </c>
      <c r="C1076" s="25" t="s">
        <v>2252</v>
      </c>
      <c r="D1076" s="23" t="s">
        <v>20</v>
      </c>
      <c r="E1076" s="23"/>
      <c r="F1076" s="23"/>
      <c r="G1076" t="str">
        <f t="shared" si="16"/>
        <v>TB_STRNGR_DOMAIN_NRTV (Table to store Risk/Needs Assessment Domain narrative.) - 106 Rows</v>
      </c>
    </row>
    <row r="1077" spans="1:7" x14ac:dyDescent="0.3">
      <c r="A1077" s="23" t="s">
        <v>2253</v>
      </c>
      <c r="B1077" s="24">
        <v>106</v>
      </c>
      <c r="C1077" s="25" t="s">
        <v>2254</v>
      </c>
      <c r="D1077" s="23" t="s">
        <v>20</v>
      </c>
      <c r="E1077" s="23"/>
      <c r="F1077" s="23"/>
      <c r="G1077" t="str">
        <f t="shared" si="16"/>
        <v>TB_STRNGR_DYN_QSTN_CD (Table to store the Risk/Needs Assessment Dynamic questions.) - 5 Rows</v>
      </c>
    </row>
    <row r="1078" spans="1:7" x14ac:dyDescent="0.3">
      <c r="A1078" s="23" t="s">
        <v>2255</v>
      </c>
      <c r="B1078" s="24">
        <v>5</v>
      </c>
      <c r="C1078" s="25" t="s">
        <v>2256</v>
      </c>
      <c r="D1078" s="23" t="s">
        <v>20</v>
      </c>
      <c r="E1078" s="23"/>
      <c r="F1078" s="23"/>
      <c r="G1078" t="str">
        <f t="shared" si="16"/>
        <v>TB_STRNGR_DYNQSTN_TYP_CD (Code table to store Dynamic Question Type codes.) - 157 Rows</v>
      </c>
    </row>
    <row r="1079" spans="1:7" ht="40.200000000000003" x14ac:dyDescent="0.3">
      <c r="A1079" s="23" t="s">
        <v>2257</v>
      </c>
      <c r="B1079" s="24">
        <v>157</v>
      </c>
      <c r="C1079" s="25" t="s">
        <v>2258</v>
      </c>
      <c r="D1079" s="23" t="s">
        <v>20</v>
      </c>
      <c r="E1079" s="23"/>
      <c r="F1079" s="23"/>
      <c r="G1079" t="str">
        <f t="shared" si="16"/>
        <v>TB_STRNGR_FLD_VLTN_OFN_NDS_CD (A mapping table to join community violations (TB_FLD_VLTN_TYP_VLTN_CAT_TYP_CD) and offender needs (TB_OFN_NDS_TYP_CD).) - 306906 Rows</v>
      </c>
    </row>
    <row r="1080" spans="1:7" ht="27" x14ac:dyDescent="0.3">
      <c r="A1080" s="23" t="s">
        <v>2259</v>
      </c>
      <c r="B1080" s="24">
        <v>306906</v>
      </c>
      <c r="C1080" s="25" t="s">
        <v>2260</v>
      </c>
      <c r="D1080" s="23" t="s">
        <v>20</v>
      </c>
      <c r="E1080" s="23"/>
      <c r="F1080" s="23"/>
      <c r="G1080" t="str">
        <f t="shared" si="16"/>
        <v>TB_STRNGR_MNR_CHLD (Table to store minor children information of Risk/Needs Assessment.) - 158221 Rows</v>
      </c>
    </row>
    <row r="1081" spans="1:7" ht="27" x14ac:dyDescent="0.3">
      <c r="A1081" s="23" t="s">
        <v>2261</v>
      </c>
      <c r="B1081" s="24">
        <v>158221</v>
      </c>
      <c r="C1081" s="25" t="s">
        <v>2262</v>
      </c>
      <c r="D1081" s="23" t="s">
        <v>20</v>
      </c>
      <c r="E1081" s="23"/>
      <c r="F1081" s="23"/>
      <c r="G1081" t="str">
        <f t="shared" si="16"/>
        <v>TB_STRNGR_NDS_CLBRTV_GOAL (A table to store Needs/Goals Collaborative Goals for a particular offender.) - 5 Rows</v>
      </c>
    </row>
    <row r="1082" spans="1:7" ht="27" x14ac:dyDescent="0.3">
      <c r="A1082" s="23" t="s">
        <v>2263</v>
      </c>
      <c r="B1082" s="24">
        <v>5</v>
      </c>
      <c r="C1082" s="25" t="s">
        <v>2264</v>
      </c>
      <c r="D1082" s="23" t="s">
        <v>20</v>
      </c>
      <c r="E1082" s="23"/>
      <c r="F1082" s="23"/>
      <c r="G1082" t="str">
        <f t="shared" si="16"/>
        <v>TB_STRNGR_NDS_CNSQNC_STA_CD (Static Risk and Offender Needs Guide - Recidivism (STRONG-R) Needs/Goals Consequence Status code table.) - 18 Rows</v>
      </c>
    </row>
    <row r="1083" spans="1:7" ht="27" x14ac:dyDescent="0.3">
      <c r="A1083" s="23" t="s">
        <v>2265</v>
      </c>
      <c r="B1083" s="24">
        <v>18</v>
      </c>
      <c r="C1083" s="25" t="s">
        <v>2266</v>
      </c>
      <c r="D1083" s="23" t="s">
        <v>20</v>
      </c>
      <c r="E1083" s="23"/>
      <c r="F1083" s="23"/>
      <c r="G1083" t="str">
        <f t="shared" si="16"/>
        <v>TB_STRNGR_NDS_CNSQNC_TYP_CD (Static Risk and Offender Needs Guide - Recidivism (STRONG-R) Needs/Goals Consequence code table.) - 5 Rows</v>
      </c>
    </row>
    <row r="1084" spans="1:7" ht="27" x14ac:dyDescent="0.3">
      <c r="A1084" s="23" t="s">
        <v>2267</v>
      </c>
      <c r="B1084" s="24">
        <v>5</v>
      </c>
      <c r="C1084" s="25" t="s">
        <v>2268</v>
      </c>
      <c r="D1084" s="23" t="s">
        <v>20</v>
      </c>
      <c r="E1084" s="23"/>
      <c r="F1084" s="23"/>
      <c r="G1084" t="str">
        <f t="shared" si="16"/>
        <v>TB_STRNGR_NDS_GOAL_STA_CD (Static Risk and Offender Needs Guide - Recidivism (STRONG-R) Needs/Goals Goal Status code table.) - 6 Rows</v>
      </c>
    </row>
    <row r="1085" spans="1:7" ht="27" x14ac:dyDescent="0.3">
      <c r="A1085" s="23" t="s">
        <v>2269</v>
      </c>
      <c r="B1085" s="24">
        <v>6</v>
      </c>
      <c r="C1085" s="25" t="s">
        <v>2270</v>
      </c>
      <c r="D1085" s="23" t="s">
        <v>20</v>
      </c>
      <c r="E1085" s="23"/>
      <c r="F1085" s="23"/>
      <c r="G1085" t="str">
        <f t="shared" si="16"/>
        <v>TB_STRNGR_NDS_INCNTV_LVL_CD (Static Risk and Offender Needs Guide - Recidivism (STRONG-R) Substance Abuse Incentive Level code table.) - 61 Rows</v>
      </c>
    </row>
    <row r="1086" spans="1:7" ht="27" x14ac:dyDescent="0.3">
      <c r="A1086" s="23" t="s">
        <v>2271</v>
      </c>
      <c r="B1086" s="24">
        <v>61</v>
      </c>
      <c r="C1086" s="25" t="s">
        <v>2272</v>
      </c>
      <c r="D1086" s="23" t="s">
        <v>20</v>
      </c>
      <c r="E1086" s="23"/>
      <c r="F1086" s="23"/>
      <c r="G1086" t="str">
        <f t="shared" si="16"/>
        <v>TB_STRNGR_NDS_INCNTV_TYP_CD (Static Risk and Offender Needs Guide - Recidivism (STRONG-R) Substance Abuse Incentive Type code table.) - 50378 Rows</v>
      </c>
    </row>
    <row r="1087" spans="1:7" ht="27" x14ac:dyDescent="0.3">
      <c r="A1087" s="23" t="s">
        <v>2273</v>
      </c>
      <c r="B1087" s="24">
        <v>50378</v>
      </c>
      <c r="C1087" s="25" t="s">
        <v>2274</v>
      </c>
      <c r="D1087" s="23" t="s">
        <v>20</v>
      </c>
      <c r="E1087" s="23"/>
      <c r="F1087" s="23"/>
      <c r="G1087" t="str">
        <f t="shared" si="16"/>
        <v>TB_STRNGR_NDS_NRTV (Stores Needs/Goals Narratives for a particular domain and offender.) - 50964 Rows</v>
      </c>
    </row>
    <row r="1088" spans="1:7" ht="27" x14ac:dyDescent="0.3">
      <c r="A1088" s="23" t="s">
        <v>2275</v>
      </c>
      <c r="B1088" s="24">
        <v>50964</v>
      </c>
      <c r="C1088" s="25" t="s">
        <v>2276</v>
      </c>
      <c r="D1088" s="23" t="s">
        <v>20</v>
      </c>
      <c r="E1088" s="23"/>
      <c r="F1088" s="23"/>
      <c r="G1088" t="str">
        <f t="shared" si="16"/>
        <v>TB_STRNGR_NDS_NRTV_TX (Stores the actual Needs/Goals Narrative text for a particular domain and offender.) - 271139 Rows</v>
      </c>
    </row>
    <row r="1089" spans="1:7" x14ac:dyDescent="0.3">
      <c r="A1089" s="23" t="s">
        <v>2277</v>
      </c>
      <c r="B1089" s="24">
        <v>271139</v>
      </c>
      <c r="C1089" s="25" t="s">
        <v>2278</v>
      </c>
      <c r="D1089" s="23" t="s">
        <v>20</v>
      </c>
      <c r="E1089" s="23"/>
      <c r="F1089" s="23"/>
      <c r="G1089" t="str">
        <f t="shared" si="16"/>
        <v>TB_STRNGR_NDS_OBJCTV (A table to store Needs/Goals Objectives for a particular offender.) - 7 Rows</v>
      </c>
    </row>
    <row r="1090" spans="1:7" ht="27" x14ac:dyDescent="0.3">
      <c r="A1090" s="23" t="s">
        <v>2279</v>
      </c>
      <c r="B1090" s="24">
        <v>7</v>
      </c>
      <c r="C1090" s="25" t="s">
        <v>2280</v>
      </c>
      <c r="D1090" s="23" t="s">
        <v>20</v>
      </c>
      <c r="E1090" s="23"/>
      <c r="F1090" s="23"/>
      <c r="G1090" t="str">
        <f t="shared" ref="G1090:G1153" si="17">_xlfn.CONCAT(A1090," (", C1090, ") - ",B1091," Rows")</f>
        <v>TB_STRNGR_NDS_OBJCTV_STA_CD (Static Risk and Offender Needs Guide - Recidivism (STRONG-R) Needs/Goals Objective Status code table.) - 255 Rows</v>
      </c>
    </row>
    <row r="1091" spans="1:7" ht="40.200000000000003" x14ac:dyDescent="0.3">
      <c r="A1091" s="23" t="s">
        <v>2281</v>
      </c>
      <c r="B1091" s="24">
        <v>255</v>
      </c>
      <c r="C1091" s="25" t="s">
        <v>2282</v>
      </c>
      <c r="D1091" s="23" t="s">
        <v>20</v>
      </c>
      <c r="E1091" s="23"/>
      <c r="F1091" s="23"/>
      <c r="G1091" t="str">
        <f t="shared" si="17"/>
        <v>TB_STRNGR_NDS_SCR_CD (Needs Goals Score code table. Stores the risk, need, and protective factor scores associate for each assessment response.) - 89427 Rows</v>
      </c>
    </row>
    <row r="1092" spans="1:7" x14ac:dyDescent="0.3">
      <c r="A1092" s="23" t="s">
        <v>2283</v>
      </c>
      <c r="B1092" s="24">
        <v>89427</v>
      </c>
      <c r="C1092" s="25" t="s">
        <v>2284</v>
      </c>
      <c r="D1092" s="23" t="s">
        <v>20</v>
      </c>
      <c r="E1092" s="23"/>
      <c r="F1092" s="23"/>
      <c r="G1092" t="str">
        <f t="shared" si="17"/>
        <v>TB_STRNGR_PGRSN_PLN (A table for Offender Progression Plan information by jurisdiction.) - 673 Rows</v>
      </c>
    </row>
    <row r="1093" spans="1:7" x14ac:dyDescent="0.3">
      <c r="A1093" s="23" t="s">
        <v>2285</v>
      </c>
      <c r="B1093" s="24">
        <v>673</v>
      </c>
      <c r="C1093" s="25" t="s">
        <v>2286</v>
      </c>
      <c r="D1093" s="23" t="s">
        <v>20</v>
      </c>
      <c r="E1093" s="23"/>
      <c r="F1093" s="23"/>
      <c r="G1093" t="str">
        <f t="shared" si="17"/>
        <v>TB_STRNGR_PGRSN_PLN_CST (A table for Offender Progression Plan Custody Level information.) - 13207 Rows</v>
      </c>
    </row>
    <row r="1094" spans="1:7" x14ac:dyDescent="0.3">
      <c r="A1094" s="23" t="s">
        <v>2287</v>
      </c>
      <c r="B1094" s="24">
        <v>13207</v>
      </c>
      <c r="C1094" s="25" t="s">
        <v>2288</v>
      </c>
      <c r="D1094" s="23" t="s">
        <v>20</v>
      </c>
      <c r="E1094" s="23"/>
      <c r="F1094" s="23"/>
      <c r="G1094" t="str">
        <f t="shared" si="17"/>
        <v>TB_STRNGR_PGRSN_PLN_NOTE (A table for Offender Progression Plan Notes.) - 75547 Rows</v>
      </c>
    </row>
    <row r="1095" spans="1:7" x14ac:dyDescent="0.3">
      <c r="A1095" s="23" t="s">
        <v>2289</v>
      </c>
      <c r="B1095" s="24">
        <v>75547</v>
      </c>
      <c r="C1095" s="25" t="s">
        <v>2290</v>
      </c>
      <c r="D1095" s="23" t="s">
        <v>20</v>
      </c>
      <c r="E1095" s="23"/>
      <c r="F1095" s="23"/>
      <c r="G1095" t="str">
        <f t="shared" si="17"/>
        <v>TB_STRNGR_PGRSN_PLN_PGM (A table for Offender Progression Plan Program information.) - 385 Rows</v>
      </c>
    </row>
    <row r="1096" spans="1:7" ht="40.200000000000003" x14ac:dyDescent="0.3">
      <c r="A1096" s="23" t="s">
        <v>2291</v>
      </c>
      <c r="B1096" s="24">
        <v>385</v>
      </c>
      <c r="C1096" s="25" t="s">
        <v>2292</v>
      </c>
      <c r="D1096" s="23" t="s">
        <v>20</v>
      </c>
      <c r="E1096" s="23"/>
      <c r="F1096" s="23"/>
      <c r="G1096" t="str">
        <f t="shared" si="17"/>
        <v>TB_STRNGR_PRI_VLTN_OFN_NDS_CD (A mapping table to join prison violations (TB_PRI_VLTN_TYP_CD) and offender needs (TB_OFN_NDS_TYP_CD).) - 6 Rows</v>
      </c>
    </row>
    <row r="1097" spans="1:7" ht="40.200000000000003" x14ac:dyDescent="0.3">
      <c r="A1097" s="23" t="s">
        <v>2293</v>
      </c>
      <c r="B1097" s="24">
        <v>6</v>
      </c>
      <c r="C1097" s="25" t="s">
        <v>2294</v>
      </c>
      <c r="D1097" s="23" t="s">
        <v>20</v>
      </c>
      <c r="E1097" s="23"/>
      <c r="F1097" s="23"/>
      <c r="G1097" t="str">
        <f t="shared" si="17"/>
        <v>TB_STRNGR_PRTY_RSN_CD (Needs/Goals Priority Reason code table.  A code table listing possible priority reasons that may be placed on a particular Assessment Domain for an offender.) - 707 Rows</v>
      </c>
    </row>
    <row r="1098" spans="1:7" ht="27" x14ac:dyDescent="0.3">
      <c r="A1098" s="23" t="s">
        <v>2295</v>
      </c>
      <c r="B1098" s="24">
        <v>707</v>
      </c>
      <c r="C1098" s="25" t="s">
        <v>2296</v>
      </c>
      <c r="D1098" s="23" t="s">
        <v>20</v>
      </c>
      <c r="E1098" s="23"/>
      <c r="F1098" s="23"/>
      <c r="G1098" t="str">
        <f t="shared" si="17"/>
        <v>TB_STRNGR_RSP_CD (Code table to store Risk/Needs Assessment response to a question.) - 130 Rows</v>
      </c>
    </row>
    <row r="1099" spans="1:7" x14ac:dyDescent="0.3">
      <c r="A1099" s="23" t="s">
        <v>2297</v>
      </c>
      <c r="B1099" s="24">
        <v>130</v>
      </c>
      <c r="C1099" s="25" t="s">
        <v>2298</v>
      </c>
      <c r="D1099" s="23" t="s">
        <v>16</v>
      </c>
      <c r="E1099" s="23"/>
      <c r="F1099" s="23"/>
      <c r="G1099" t="str">
        <f t="shared" si="17"/>
        <v>TB_SX_ELM (Table to store sexual elements.) - 0 Rows</v>
      </c>
    </row>
    <row r="1100" spans="1:7" x14ac:dyDescent="0.3">
      <c r="A1100" s="23" t="s">
        <v>2299</v>
      </c>
      <c r="B1100" s="24">
        <v>0</v>
      </c>
      <c r="C1100" s="25" t="s">
        <v>2300</v>
      </c>
      <c r="D1100" s="23" t="s">
        <v>16</v>
      </c>
      <c r="E1100" s="23"/>
      <c r="F1100" s="23"/>
      <c r="G1100" t="str">
        <f t="shared" si="17"/>
        <v>TB_SX_ELM_APND_TX (Table to store Appended Text added to Sexual Elements.) - 3 Rows</v>
      </c>
    </row>
    <row r="1101" spans="1:7" x14ac:dyDescent="0.3">
      <c r="A1101" s="23" t="s">
        <v>2301</v>
      </c>
      <c r="B1101" s="24">
        <v>3</v>
      </c>
      <c r="C1101" s="25" t="s">
        <v>2302</v>
      </c>
      <c r="D1101" s="23" t="s">
        <v>42</v>
      </c>
      <c r="E1101" s="23"/>
      <c r="F1101" s="23"/>
      <c r="G1101" t="str">
        <f t="shared" si="17"/>
        <v>TB_TAS_CNTR_CD (Code table to store Trust Accounting System (TAS) Countries.) - 42 Rows</v>
      </c>
    </row>
    <row r="1102" spans="1:7" ht="27" x14ac:dyDescent="0.3">
      <c r="A1102" s="23" t="s">
        <v>2303</v>
      </c>
      <c r="B1102" s="24">
        <v>42</v>
      </c>
      <c r="C1102" s="25" t="s">
        <v>2304</v>
      </c>
      <c r="D1102" s="23" t="s">
        <v>42</v>
      </c>
      <c r="E1102" s="23"/>
      <c r="F1102" s="23"/>
      <c r="G1102" t="str">
        <f t="shared" si="17"/>
        <v>TB_TAS_CNTY_FCLTY_CD (Code table to store Trust Accounting System (TAS) County Facilities.) - 10 Rows</v>
      </c>
    </row>
    <row r="1103" spans="1:7" x14ac:dyDescent="0.3">
      <c r="A1103" s="23" t="s">
        <v>2305</v>
      </c>
      <c r="B1103" s="24">
        <v>10</v>
      </c>
      <c r="C1103" s="25" t="s">
        <v>2306</v>
      </c>
      <c r="D1103" s="23" t="s">
        <v>42</v>
      </c>
      <c r="E1103" s="23"/>
      <c r="F1103" s="23"/>
      <c r="G1103" t="str">
        <f t="shared" si="17"/>
        <v>TB_TAS_EYECL_CD (Code table to store Trust Accounting System (TAS) Eye Colors.) - 2 Rows</v>
      </c>
    </row>
    <row r="1104" spans="1:7" x14ac:dyDescent="0.3">
      <c r="A1104" s="23" t="s">
        <v>2307</v>
      </c>
      <c r="B1104" s="24">
        <v>2</v>
      </c>
      <c r="C1104" s="25" t="s">
        <v>2308</v>
      </c>
      <c r="D1104" s="23" t="s">
        <v>42</v>
      </c>
      <c r="E1104" s="23"/>
      <c r="F1104" s="23"/>
      <c r="G1104" t="str">
        <f t="shared" si="17"/>
        <v>TB_TAS_GENDER_CD (Code table to store Trust Accounting System (TAS) Genders.) - 10 Rows</v>
      </c>
    </row>
    <row r="1105" spans="1:7" x14ac:dyDescent="0.3">
      <c r="A1105" s="23" t="s">
        <v>2309</v>
      </c>
      <c r="B1105" s="24">
        <v>10</v>
      </c>
      <c r="C1105" s="25" t="s">
        <v>2310</v>
      </c>
      <c r="D1105" s="23" t="s">
        <v>42</v>
      </c>
      <c r="E1105" s="23"/>
      <c r="F1105" s="23"/>
      <c r="G1105" t="str">
        <f t="shared" si="17"/>
        <v>TB_TAS_HAIRCL_CD (Code table to store Trust Accounting System (TAS) Hair Colors.) - 8 Rows</v>
      </c>
    </row>
    <row r="1106" spans="1:7" x14ac:dyDescent="0.3">
      <c r="A1106" s="23" t="s">
        <v>2311</v>
      </c>
      <c r="B1106" s="24">
        <v>8</v>
      </c>
      <c r="C1106" s="25" t="s">
        <v>2312</v>
      </c>
      <c r="D1106" s="23" t="s">
        <v>42</v>
      </c>
      <c r="E1106" s="23"/>
      <c r="F1106" s="23"/>
      <c r="G1106" t="str">
        <f t="shared" si="17"/>
        <v>TB_TAS_RACE_CD (Code table to store Trust Accounting System (TAS) Races.) - 52 Rows</v>
      </c>
    </row>
    <row r="1107" spans="1:7" x14ac:dyDescent="0.3">
      <c r="A1107" s="23" t="s">
        <v>2313</v>
      </c>
      <c r="B1107" s="24">
        <v>52</v>
      </c>
      <c r="C1107" s="25" t="s">
        <v>2314</v>
      </c>
      <c r="D1107" s="23" t="s">
        <v>42</v>
      </c>
      <c r="E1107" s="23"/>
      <c r="F1107" s="23"/>
      <c r="G1107" t="str">
        <f t="shared" si="17"/>
        <v>TB_TAS_STATE_CD (Code table to store Trust Accounting System (TAS) States.) - 4 Rows</v>
      </c>
    </row>
    <row r="1108" spans="1:7" x14ac:dyDescent="0.3">
      <c r="A1108" s="23" t="s">
        <v>2315</v>
      </c>
      <c r="B1108" s="24">
        <v>4</v>
      </c>
      <c r="C1108" s="25" t="s">
        <v>2316</v>
      </c>
      <c r="D1108" s="23" t="s">
        <v>56</v>
      </c>
      <c r="E1108" s="25"/>
      <c r="F1108" s="23"/>
      <c r="G1108" t="str">
        <f t="shared" si="17"/>
        <v>TB_TEL_NB_TYP_CODE (Code table to store Telephone Number Types.) - 58 Rows</v>
      </c>
    </row>
    <row r="1109" spans="1:7" x14ac:dyDescent="0.3">
      <c r="A1109" s="23" t="s">
        <v>2317</v>
      </c>
      <c r="B1109" s="24">
        <v>58</v>
      </c>
      <c r="C1109" s="25" t="s">
        <v>2318</v>
      </c>
      <c r="D1109" s="23" t="s">
        <v>46</v>
      </c>
      <c r="E1109" s="23"/>
      <c r="F1109" s="23"/>
      <c r="G1109" t="str">
        <f t="shared" si="17"/>
        <v>TB_TENDR_RSN_CD (Code table to store Ten Day Release Reasons.) - 164017 Rows</v>
      </c>
    </row>
    <row r="1110" spans="1:7" x14ac:dyDescent="0.3">
      <c r="A1110" s="23" t="s">
        <v>2319</v>
      </c>
      <c r="B1110" s="24">
        <v>164017</v>
      </c>
      <c r="C1110" s="25" t="s">
        <v>2320</v>
      </c>
      <c r="D1110" s="23" t="s">
        <v>18</v>
      </c>
      <c r="E1110" s="23"/>
      <c r="F1110" s="23"/>
      <c r="G1110" t="str">
        <f t="shared" si="17"/>
        <v>TB_TMP_CS (Table to store Temporary Causes.) - 280898 Rows</v>
      </c>
    </row>
    <row r="1111" spans="1:7" x14ac:dyDescent="0.3">
      <c r="A1111" s="23" t="s">
        <v>2321</v>
      </c>
      <c r="B1111" s="24">
        <v>280898</v>
      </c>
      <c r="C1111" s="25" t="s">
        <v>2322</v>
      </c>
      <c r="D1111" s="23" t="s">
        <v>20</v>
      </c>
      <c r="E1111" s="25"/>
      <c r="F1111" s="23"/>
      <c r="G1111" t="str">
        <f t="shared" si="17"/>
        <v>TB_TMP_PRSN_NEEDS (Table to store Temporary Person Offender Needs.) - 5 Rows</v>
      </c>
    </row>
    <row r="1112" spans="1:7" x14ac:dyDescent="0.3">
      <c r="A1112" s="23" t="s">
        <v>2323</v>
      </c>
      <c r="B1112" s="24">
        <v>5</v>
      </c>
      <c r="C1112" s="25" t="s">
        <v>2324</v>
      </c>
      <c r="D1112" s="23" t="s">
        <v>46</v>
      </c>
      <c r="E1112" s="23"/>
      <c r="F1112" s="23"/>
      <c r="G1112" t="str">
        <f t="shared" si="17"/>
        <v>TB_TNDY_RLS_STA_CD (Code table to store Ten Day Release Statuses.) - 1225645 Rows</v>
      </c>
    </row>
    <row r="1113" spans="1:7" ht="28.8" x14ac:dyDescent="0.3">
      <c r="A1113" t="s">
        <v>2325</v>
      </c>
      <c r="B1113" s="22">
        <v>1225645</v>
      </c>
      <c r="C1113" s="1" t="s">
        <v>2326</v>
      </c>
      <c r="D1113" t="s">
        <v>513</v>
      </c>
      <c r="E1113" t="s">
        <v>2327</v>
      </c>
      <c r="G1113" t="str">
        <f t="shared" si="17"/>
        <v>TB_TNFR_ORD (Table to store Transfer Orders. Authorization and schedule to move a prisoner from one facility to another.) - 2 Rows</v>
      </c>
    </row>
    <row r="1114" spans="1:7" ht="28.8" x14ac:dyDescent="0.3">
      <c r="A1114" t="s">
        <v>2328</v>
      </c>
      <c r="B1114" s="22">
        <v>2</v>
      </c>
      <c r="C1114" s="1" t="s">
        <v>2329</v>
      </c>
      <c r="D1114" t="s">
        <v>513</v>
      </c>
      <c r="E1114" t="s">
        <v>2327</v>
      </c>
      <c r="G1114" t="str">
        <f t="shared" si="17"/>
        <v>TB_TNFR_ORD_EHM_CD (Table to store Transfer Order Minimum Graduated Re-entry EHM type) - 3759281 Rows</v>
      </c>
    </row>
    <row r="1115" spans="1:7" ht="28.8" x14ac:dyDescent="0.3">
      <c r="A1115" t="s">
        <v>2330</v>
      </c>
      <c r="B1115" s="22">
        <v>3759281</v>
      </c>
      <c r="C1115" s="1" t="s">
        <v>2331</v>
      </c>
      <c r="D1115" t="s">
        <v>513</v>
      </c>
      <c r="E1115" t="s">
        <v>2327</v>
      </c>
      <c r="G1115" t="str">
        <f t="shared" si="17"/>
        <v>TB_TNFR_ORD_HST (Table to store Transfer Order History. Shows history of Transfer Orders - status changes and screening history.) - 153 Rows</v>
      </c>
    </row>
    <row r="1116" spans="1:7" x14ac:dyDescent="0.3">
      <c r="A1116" t="s">
        <v>2332</v>
      </c>
      <c r="B1116" s="22">
        <v>153</v>
      </c>
      <c r="C1116" s="1" t="s">
        <v>2333</v>
      </c>
      <c r="D1116" t="s">
        <v>513</v>
      </c>
      <c r="E1116" t="s">
        <v>2327</v>
      </c>
      <c r="G1116" t="str">
        <f t="shared" si="17"/>
        <v>TB_TNFR_ORD_PRTY_TYP_CD (Code table to store Transfer Order Prioritiy Types.) - 9 Rows</v>
      </c>
    </row>
    <row r="1117" spans="1:7" x14ac:dyDescent="0.3">
      <c r="A1117" t="s">
        <v>2334</v>
      </c>
      <c r="B1117" s="22">
        <v>9</v>
      </c>
      <c r="C1117" s="1" t="s">
        <v>2335</v>
      </c>
      <c r="D1117" t="s">
        <v>513</v>
      </c>
      <c r="E1117" t="s">
        <v>2327</v>
      </c>
      <c r="G1117" t="str">
        <f t="shared" si="17"/>
        <v>TB_TNFR_ORD_STA_CD (Code table to store Transfer Order Statuses.) - 639112 Rows</v>
      </c>
    </row>
    <row r="1118" spans="1:7" ht="28.8" x14ac:dyDescent="0.3">
      <c r="A1118" t="s">
        <v>2336</v>
      </c>
      <c r="B1118" s="22">
        <v>639112</v>
      </c>
      <c r="C1118" s="1" t="s">
        <v>2337</v>
      </c>
      <c r="D1118" t="s">
        <v>513</v>
      </c>
      <c r="E1118" t="s">
        <v>2327</v>
      </c>
      <c r="G1118" t="str">
        <f t="shared" si="17"/>
        <v>TB_TNFR_SCH (Table to store Transfer Schedules. A transfer order has 1 to 4 schedules.) - 1854326 Rows</v>
      </c>
    </row>
    <row r="1119" spans="1:7" x14ac:dyDescent="0.3">
      <c r="A1119" s="23" t="s">
        <v>2338</v>
      </c>
      <c r="B1119" s="24">
        <v>1854326</v>
      </c>
      <c r="C1119" s="25" t="s">
        <v>2339</v>
      </c>
      <c r="D1119" s="23" t="s">
        <v>18</v>
      </c>
      <c r="E1119" s="23"/>
      <c r="F1119" s="23"/>
      <c r="G1119" t="str">
        <f t="shared" si="17"/>
        <v>TB_TOLL_TM (Table to store Toll Time.) - 1897188 Rows</v>
      </c>
    </row>
    <row r="1120" spans="1:7" x14ac:dyDescent="0.3">
      <c r="A1120" s="23" t="s">
        <v>2340</v>
      </c>
      <c r="B1120" s="24">
        <v>1897188</v>
      </c>
      <c r="C1120" s="25" t="s">
        <v>2341</v>
      </c>
      <c r="D1120" s="23" t="s">
        <v>18</v>
      </c>
      <c r="E1120" s="23"/>
      <c r="F1120" s="23"/>
      <c r="G1120" t="str">
        <f t="shared" si="17"/>
        <v>TB_TOLL_TM_APP (Table to store Toll Time Applied.) - 6110 Rows</v>
      </c>
    </row>
    <row r="1121" spans="1:7" x14ac:dyDescent="0.3">
      <c r="A1121" s="23" t="s">
        <v>2342</v>
      </c>
      <c r="B1121" s="24">
        <v>6110</v>
      </c>
      <c r="C1121" s="25" t="s">
        <v>2343</v>
      </c>
      <c r="D1121" s="23" t="s">
        <v>18</v>
      </c>
      <c r="E1121" s="23"/>
      <c r="F1121" s="23"/>
      <c r="G1121" t="str">
        <f t="shared" si="17"/>
        <v>TB_TOLL_TM_NRTV (Table to store Toll Time Narratives.) - 17 Rows</v>
      </c>
    </row>
    <row r="1122" spans="1:7" ht="27" x14ac:dyDescent="0.3">
      <c r="A1122" s="23" t="s">
        <v>2344</v>
      </c>
      <c r="B1122" s="24">
        <v>17</v>
      </c>
      <c r="C1122" s="25" t="s">
        <v>2345</v>
      </c>
      <c r="D1122" s="23" t="s">
        <v>18</v>
      </c>
      <c r="E1122" s="23"/>
      <c r="F1122" s="23"/>
      <c r="G1122" t="str">
        <f t="shared" si="17"/>
        <v>TB_TOLL_TM_TYP_CD (Code table to store Toll Time Types. Types of non-credited time towards the serving of one's community sentence.) - 306861 Rows</v>
      </c>
    </row>
    <row r="1123" spans="1:7" ht="40.200000000000003" x14ac:dyDescent="0.3">
      <c r="A1123" s="23" t="s">
        <v>2346</v>
      </c>
      <c r="B1123" s="24">
        <v>306861</v>
      </c>
      <c r="C1123" s="25" t="s">
        <v>2347</v>
      </c>
      <c r="D1123" s="23" t="s">
        <v>513</v>
      </c>
      <c r="E1123" s="23"/>
      <c r="F1123" s="23"/>
      <c r="G1123" t="str">
        <f t="shared" si="17"/>
        <v>TB_TRIP (Table to store Trip information. An actual trip carried out by a dispatch on a particular day going from two locations that carries offenders.) - 3 Rows</v>
      </c>
    </row>
    <row r="1124" spans="1:7" x14ac:dyDescent="0.3">
      <c r="A1124" s="23" t="s">
        <v>2348</v>
      </c>
      <c r="B1124" s="24">
        <v>3</v>
      </c>
      <c r="C1124" s="25" t="s">
        <v>2349</v>
      </c>
      <c r="D1124" s="23" t="s">
        <v>513</v>
      </c>
      <c r="E1124" s="23"/>
      <c r="F1124" s="23"/>
      <c r="G1124" t="str">
        <f t="shared" si="17"/>
        <v>TB_TRIP_CLO_STA_CD (Code table to store Trip Closeout Statuses.) - 1006 Rows</v>
      </c>
    </row>
    <row r="1125" spans="1:7" x14ac:dyDescent="0.3">
      <c r="A1125" s="23" t="s">
        <v>2350</v>
      </c>
      <c r="B1125" s="24">
        <v>1006</v>
      </c>
      <c r="C1125" s="25" t="s">
        <v>2351</v>
      </c>
      <c r="D1125" s="23" t="s">
        <v>513</v>
      </c>
      <c r="E1125" s="23"/>
      <c r="F1125" s="23"/>
      <c r="G1125" t="str">
        <f t="shared" si="17"/>
        <v>TB_TRIP_LEG (Table to store Trip Leg information.) - 488 Rows</v>
      </c>
    </row>
    <row r="1126" spans="1:7" x14ac:dyDescent="0.3">
      <c r="A1126" s="23" t="s">
        <v>2352</v>
      </c>
      <c r="B1126" s="24">
        <v>488</v>
      </c>
      <c r="C1126" s="25" t="s">
        <v>2353</v>
      </c>
      <c r="D1126" s="23" t="s">
        <v>513</v>
      </c>
      <c r="E1126" s="23"/>
      <c r="F1126" s="23"/>
      <c r="G1126" t="str">
        <f t="shared" si="17"/>
        <v>TB_TRIP_SCH (Table to store Trip Schedules.) - 2 Rows</v>
      </c>
    </row>
    <row r="1127" spans="1:7" x14ac:dyDescent="0.3">
      <c r="A1127" s="23" t="s">
        <v>2354</v>
      </c>
      <c r="B1127" s="24">
        <v>2</v>
      </c>
      <c r="C1127" s="25" t="s">
        <v>2355</v>
      </c>
      <c r="D1127" s="23" t="s">
        <v>513</v>
      </c>
      <c r="E1127" s="23"/>
      <c r="F1127" s="23"/>
      <c r="G1127" t="str">
        <f t="shared" si="17"/>
        <v>TB_TRIP_SCH_STA_CD (Code table to store Trip Schedule Statuses.) - 11 Rows</v>
      </c>
    </row>
    <row r="1128" spans="1:7" x14ac:dyDescent="0.3">
      <c r="A1128" s="23" t="s">
        <v>2356</v>
      </c>
      <c r="B1128" s="24">
        <v>11</v>
      </c>
      <c r="C1128" s="25" t="s">
        <v>2357</v>
      </c>
      <c r="D1128" s="23" t="s">
        <v>513</v>
      </c>
      <c r="E1128" s="23"/>
      <c r="F1128" s="23"/>
      <c r="G1128" t="str">
        <f t="shared" si="17"/>
        <v>TB_TRMNT_ITRNST_RSN_TYP_CD (Code table to store Terminated In Transit Reason Types.) - 37 Rows</v>
      </c>
    </row>
    <row r="1129" spans="1:7" ht="27" x14ac:dyDescent="0.3">
      <c r="A1129" s="23" t="s">
        <v>2358</v>
      </c>
      <c r="B1129" s="24">
        <v>37</v>
      </c>
      <c r="C1129" s="25" t="s">
        <v>2359</v>
      </c>
      <c r="D1129" s="23" t="s">
        <v>48</v>
      </c>
      <c r="E1129" s="25"/>
      <c r="F1129" s="23"/>
      <c r="G1129" t="str">
        <f t="shared" si="17"/>
        <v>TB_TRNSCTN_TYP_CD (Code table to store Cost of Supervision (COS) Transaction Types.) - 81 Rows</v>
      </c>
    </row>
    <row r="1130" spans="1:7" ht="27" x14ac:dyDescent="0.3">
      <c r="A1130" s="23" t="s">
        <v>2360</v>
      </c>
      <c r="B1130" s="24">
        <v>81</v>
      </c>
      <c r="C1130" s="25" t="s">
        <v>2361</v>
      </c>
      <c r="D1130" s="23" t="s">
        <v>48</v>
      </c>
      <c r="E1130" s="25"/>
      <c r="F1130" s="23"/>
      <c r="G1130" t="str">
        <f t="shared" si="17"/>
        <v>TB_TRNTYP_CAT_CD (Join table between Cost of Supervision (COS) Transaction type and Cost of Supervision (COS) Category type.) - 340336 Rows</v>
      </c>
    </row>
    <row r="1131" spans="1:7" x14ac:dyDescent="0.3">
      <c r="A1131" s="23" t="s">
        <v>2362</v>
      </c>
      <c r="B1131" s="24">
        <v>340336</v>
      </c>
      <c r="C1131" s="25" t="s">
        <v>2363</v>
      </c>
      <c r="D1131" s="23" t="s">
        <v>30</v>
      </c>
      <c r="E1131" s="23"/>
      <c r="F1131" s="23"/>
      <c r="G1131" t="str">
        <f t="shared" si="17"/>
        <v>TB_TRTMT_ACTV (Table to store Treatment Activities.) - 11 Rows</v>
      </c>
    </row>
    <row r="1132" spans="1:7" x14ac:dyDescent="0.3">
      <c r="A1132" s="23" t="s">
        <v>2364</v>
      </c>
      <c r="B1132" s="24">
        <v>11</v>
      </c>
      <c r="C1132" s="25" t="s">
        <v>2365</v>
      </c>
      <c r="D1132" s="23" t="s">
        <v>30</v>
      </c>
      <c r="E1132" s="23"/>
      <c r="F1132" s="23"/>
      <c r="G1132" t="str">
        <f t="shared" si="17"/>
        <v>TB_TRTMT_STA_CD (Code table to store Treatment Statuses.) - 3 Rows</v>
      </c>
    </row>
    <row r="1133" spans="1:7" x14ac:dyDescent="0.3">
      <c r="A1133" s="23" t="s">
        <v>2366</v>
      </c>
      <c r="B1133" s="24">
        <v>3</v>
      </c>
      <c r="C1133" s="25" t="s">
        <v>2367</v>
      </c>
      <c r="D1133" s="23" t="s">
        <v>30</v>
      </c>
      <c r="E1133" s="23"/>
      <c r="F1133" s="23"/>
      <c r="G1133" t="str">
        <f t="shared" si="17"/>
        <v>TB_TRTMT_TYP_CD (Table to store Treatment Type Codes) - 3 Rows</v>
      </c>
    </row>
    <row r="1134" spans="1:7" x14ac:dyDescent="0.3">
      <c r="A1134" s="23" t="s">
        <v>2368</v>
      </c>
      <c r="B1134" s="24">
        <v>3</v>
      </c>
      <c r="C1134" s="25" t="s">
        <v>2369</v>
      </c>
      <c r="D1134" s="23" t="s">
        <v>52</v>
      </c>
      <c r="E1134" s="23"/>
      <c r="F1134" s="23"/>
      <c r="G1134" t="str">
        <f t="shared" si="17"/>
        <v>TB_USX_TYP_CD (Code table to store Unit Sex Types.) - 26 Rows</v>
      </c>
    </row>
    <row r="1135" spans="1:7" x14ac:dyDescent="0.3">
      <c r="A1135" s="23" t="s">
        <v>2370</v>
      </c>
      <c r="B1135" s="24">
        <v>26</v>
      </c>
      <c r="C1135" s="25" t="s">
        <v>2371</v>
      </c>
      <c r="D1135" s="23" t="s">
        <v>52</v>
      </c>
      <c r="E1135" s="23"/>
      <c r="F1135" s="23"/>
      <c r="G1135" t="str">
        <f t="shared" si="17"/>
        <v>TB_VEH_COLR_CAT (Code table to store Vehicle Color Categories.) - 69 Rows</v>
      </c>
    </row>
    <row r="1136" spans="1:7" ht="27" x14ac:dyDescent="0.3">
      <c r="A1136" s="23" t="s">
        <v>2372</v>
      </c>
      <c r="B1136" s="24">
        <v>69</v>
      </c>
      <c r="C1136" s="25" t="s">
        <v>2373</v>
      </c>
      <c r="D1136" s="23" t="s">
        <v>52</v>
      </c>
      <c r="E1136" s="23"/>
      <c r="F1136" s="23"/>
      <c r="G1136" t="str">
        <f t="shared" si="17"/>
        <v>TB_VEH_MAKE_CAT (Code table to store Vehicle Make Categories. Specific manufacturing company of a vehicle.) - 8 Rows</v>
      </c>
    </row>
    <row r="1137" spans="1:7" x14ac:dyDescent="0.3">
      <c r="A1137" s="23" t="s">
        <v>2374</v>
      </c>
      <c r="B1137" s="24">
        <v>8</v>
      </c>
      <c r="C1137" s="25" t="s">
        <v>2375</v>
      </c>
      <c r="D1137" s="23" t="s">
        <v>52</v>
      </c>
      <c r="E1137" s="23"/>
      <c r="F1137" s="23"/>
      <c r="G1137" t="str">
        <f t="shared" si="17"/>
        <v>TB_VEH_TYPE_CAT (Code table to store Vehicle Type Categories.) - 325116 Rows</v>
      </c>
    </row>
    <row r="1138" spans="1:7" x14ac:dyDescent="0.3">
      <c r="A1138" s="23" t="s">
        <v>2376</v>
      </c>
      <c r="B1138" s="24">
        <v>325116</v>
      </c>
      <c r="C1138" s="25" t="s">
        <v>2377</v>
      </c>
      <c r="D1138" s="23" t="s">
        <v>46</v>
      </c>
      <c r="E1138" s="23"/>
      <c r="F1138" s="23"/>
      <c r="G1138" t="str">
        <f t="shared" si="17"/>
        <v>TB_VICWIT (Table to store Victim Witness records.) - 80 Rows</v>
      </c>
    </row>
    <row r="1139" spans="1:7" x14ac:dyDescent="0.3">
      <c r="A1139" s="23" t="s">
        <v>2378</v>
      </c>
      <c r="B1139" s="24">
        <v>80</v>
      </c>
      <c r="C1139" s="25" t="s">
        <v>2379</v>
      </c>
      <c r="D1139" s="23" t="s">
        <v>46</v>
      </c>
      <c r="E1139" s="23"/>
      <c r="F1139" s="23"/>
      <c r="G1139" t="str">
        <f t="shared" si="17"/>
        <v>TB_VICWIT_EVNT_CD (Code table to store Victim Witness Records Event Codes.) - 2 Rows</v>
      </c>
    </row>
    <row r="1140" spans="1:7" x14ac:dyDescent="0.3">
      <c r="A1140" s="23" t="s">
        <v>2380</v>
      </c>
      <c r="B1140" s="24">
        <v>2</v>
      </c>
      <c r="C1140" s="25" t="s">
        <v>2381</v>
      </c>
      <c r="D1140" s="23" t="s">
        <v>46</v>
      </c>
      <c r="E1140" s="23"/>
      <c r="F1140" s="23"/>
      <c r="G1140" t="str">
        <f t="shared" si="17"/>
        <v>TB_VICWIT_LTR_CD (Code table to store Victim Witness Letter Action Codes.) - 20575 Rows</v>
      </c>
    </row>
    <row r="1141" spans="1:7" x14ac:dyDescent="0.3">
      <c r="A1141" s="23" t="s">
        <v>2382</v>
      </c>
      <c r="B1141" s="24">
        <v>20575</v>
      </c>
      <c r="C1141" s="25" t="s">
        <v>2383</v>
      </c>
      <c r="D1141" s="23" t="s">
        <v>46</v>
      </c>
      <c r="E1141" s="23"/>
      <c r="F1141" s="23"/>
      <c r="G1141" t="str">
        <f t="shared" si="17"/>
        <v>TB_VICWIT_MINOR (Table to store Victim Witness Minor records.) - 9 Rows</v>
      </c>
    </row>
    <row r="1142" spans="1:7" x14ac:dyDescent="0.3">
      <c r="A1142" s="23" t="s">
        <v>2384</v>
      </c>
      <c r="B1142" s="24">
        <v>9</v>
      </c>
      <c r="C1142" s="25" t="s">
        <v>2385</v>
      </c>
      <c r="D1142" s="23" t="s">
        <v>46</v>
      </c>
      <c r="E1142" s="23"/>
      <c r="F1142" s="23"/>
      <c r="G1142" t="str">
        <f t="shared" si="17"/>
        <v>TB_VICWIT_NCAT_CD (Code table to store Victim Witness Notification Category Codes.) - 33 Rows</v>
      </c>
    </row>
    <row r="1143" spans="1:7" x14ac:dyDescent="0.3">
      <c r="A1143" s="23" t="s">
        <v>2386</v>
      </c>
      <c r="B1143" s="24">
        <v>33</v>
      </c>
      <c r="C1143" s="25" t="s">
        <v>2387</v>
      </c>
      <c r="D1143" s="23" t="s">
        <v>46</v>
      </c>
      <c r="E1143" s="23"/>
      <c r="F1143" s="23"/>
      <c r="G1143" t="str">
        <f t="shared" si="17"/>
        <v>TB_VICWIT_NMTLE_CD (Code table to store Victim Witness Name Title Codes.) - 162173 Rows</v>
      </c>
    </row>
    <row r="1144" spans="1:7" x14ac:dyDescent="0.3">
      <c r="A1144" s="23" t="s">
        <v>2388</v>
      </c>
      <c r="B1144" s="24">
        <v>162173</v>
      </c>
      <c r="C1144" s="25" t="s">
        <v>2389</v>
      </c>
      <c r="D1144" s="23" t="s">
        <v>46</v>
      </c>
      <c r="E1144" s="23"/>
      <c r="F1144" s="23"/>
      <c r="G1144" t="str">
        <f t="shared" si="17"/>
        <v>TB_VICWIT_NTFYHIST (Table to store Victim Witness Notification History records.) - 4 Rows</v>
      </c>
    </row>
    <row r="1145" spans="1:7" ht="27" x14ac:dyDescent="0.3">
      <c r="A1145" s="23" t="s">
        <v>2390</v>
      </c>
      <c r="B1145" s="24">
        <v>4</v>
      </c>
      <c r="C1145" s="25" t="s">
        <v>2391</v>
      </c>
      <c r="D1145" s="23" t="s">
        <v>46</v>
      </c>
      <c r="E1145" s="23"/>
      <c r="F1145" s="23"/>
      <c r="G1145" t="str">
        <f t="shared" si="17"/>
        <v>TB_VICWIT_PNDGN_CD (Code table to store Victim Witness Pending Notification Type Codes.) - 27590 Rows</v>
      </c>
    </row>
    <row r="1146" spans="1:7" x14ac:dyDescent="0.3">
      <c r="A1146" s="23" t="s">
        <v>2392</v>
      </c>
      <c r="B1146" s="24">
        <v>27590</v>
      </c>
      <c r="C1146" s="25" t="s">
        <v>2393</v>
      </c>
      <c r="D1146" s="23" t="s">
        <v>46</v>
      </c>
      <c r="E1146" s="23"/>
      <c r="F1146" s="23"/>
      <c r="G1146" t="str">
        <f t="shared" si="17"/>
        <v>TB_VICWIT_PNDGPRNT (Table to store Victim Witness Pending Print records.) - 3 Rows</v>
      </c>
    </row>
    <row r="1147" spans="1:7" ht="27" x14ac:dyDescent="0.3">
      <c r="A1147" s="23" t="s">
        <v>2394</v>
      </c>
      <c r="B1147" s="24">
        <v>3</v>
      </c>
      <c r="C1147" s="25" t="s">
        <v>2395</v>
      </c>
      <c r="D1147" s="23" t="s">
        <v>46</v>
      </c>
      <c r="E1147" s="23"/>
      <c r="F1147" s="23"/>
      <c r="G1147" t="str">
        <f t="shared" si="17"/>
        <v>TB_VICWIT_PRFRN_CD (Code table to store Victim Witness Preferred Notification Type Codes.) - 6 Rows</v>
      </c>
    </row>
    <row r="1148" spans="1:7" x14ac:dyDescent="0.3">
      <c r="A1148" s="23" t="s">
        <v>2396</v>
      </c>
      <c r="B1148" s="24">
        <v>6</v>
      </c>
      <c r="C1148" s="25" t="s">
        <v>2397</v>
      </c>
      <c r="D1148" s="23" t="s">
        <v>46</v>
      </c>
      <c r="E1148" s="23"/>
      <c r="F1148" s="23"/>
      <c r="G1148" t="str">
        <f t="shared" si="17"/>
        <v>TB_VICWIT_STA_CD (Code table to store Victim Witness Status Codes.) - 4 Rows</v>
      </c>
    </row>
    <row r="1149" spans="1:7" x14ac:dyDescent="0.3">
      <c r="A1149" s="23" t="s">
        <v>2398</v>
      </c>
      <c r="B1149" s="24">
        <v>4</v>
      </c>
      <c r="C1149" s="25" t="s">
        <v>2399</v>
      </c>
      <c r="D1149" s="23" t="s">
        <v>46</v>
      </c>
      <c r="E1149" s="23"/>
      <c r="F1149" s="23"/>
      <c r="G1149" t="str">
        <f t="shared" si="17"/>
        <v>TB_VICWIT_TYP_CD (Code table to store Victim Witness Type Codes.) - 269801 Rows</v>
      </c>
    </row>
    <row r="1150" spans="1:7" x14ac:dyDescent="0.3">
      <c r="A1150" s="23" t="s">
        <v>2400</v>
      </c>
      <c r="B1150" s="24">
        <v>269801</v>
      </c>
      <c r="C1150" s="25" t="s">
        <v>2401</v>
      </c>
      <c r="D1150" s="23" t="s">
        <v>46</v>
      </c>
      <c r="E1150" s="23"/>
      <c r="F1150" s="23"/>
      <c r="G1150" t="str">
        <f t="shared" si="17"/>
        <v>TB_VICWIT_VRSN (Table to store the Victim Witness Version Records.) - 84936 Rows</v>
      </c>
    </row>
    <row r="1151" spans="1:7" x14ac:dyDescent="0.3">
      <c r="A1151" s="23" t="s">
        <v>2402</v>
      </c>
      <c r="B1151" s="24">
        <v>84936</v>
      </c>
      <c r="C1151" s="25" t="s">
        <v>2403</v>
      </c>
      <c r="D1151" s="23" t="s">
        <v>46</v>
      </c>
      <c r="E1151" s="23"/>
      <c r="F1151" s="23"/>
      <c r="G1151" t="str">
        <f t="shared" si="17"/>
        <v>TB_VICWIT_VRSN_CT (Table to store the Victim Witness Version Count Records.) - 6544 Rows</v>
      </c>
    </row>
    <row r="1152" spans="1:7" x14ac:dyDescent="0.3">
      <c r="A1152" s="23" t="s">
        <v>2404</v>
      </c>
      <c r="B1152" s="24">
        <v>6544</v>
      </c>
      <c r="C1152" s="25" t="s">
        <v>2405</v>
      </c>
      <c r="D1152" s="23" t="s">
        <v>46</v>
      </c>
      <c r="E1152" s="23"/>
      <c r="F1152" s="23"/>
      <c r="G1152" t="str">
        <f t="shared" si="17"/>
        <v>TB_VICWIT_VRSN_MNR (Table to store the Victim Witness Version Minor Records.) - 85638 Rows</v>
      </c>
    </row>
    <row r="1153" spans="1:7" x14ac:dyDescent="0.3">
      <c r="A1153" s="23" t="s">
        <v>2406</v>
      </c>
      <c r="B1153" s="24">
        <v>85638</v>
      </c>
      <c r="C1153" s="25" t="s">
        <v>2407</v>
      </c>
      <c r="D1153" s="23" t="s">
        <v>46</v>
      </c>
      <c r="E1153" s="23"/>
      <c r="F1153" s="23"/>
      <c r="G1153" t="str">
        <f t="shared" si="17"/>
        <v>TB_VICWIT_VRSN_TEL (Table to store the Victim Witness Version Telephone Records.) - 47 Rows</v>
      </c>
    </row>
    <row r="1154" spans="1:7" ht="27" x14ac:dyDescent="0.3">
      <c r="A1154" s="23" t="s">
        <v>2408</v>
      </c>
      <c r="B1154" s="24">
        <v>47</v>
      </c>
      <c r="C1154" s="25" t="s">
        <v>2409</v>
      </c>
      <c r="D1154" s="23" t="s">
        <v>18</v>
      </c>
      <c r="E1154" s="23"/>
      <c r="F1154" s="23"/>
      <c r="G1154" t="str">
        <f t="shared" ref="G1154:G1217" si="18">_xlfn.CONCAT(A1154," (", C1154, ") - ",B1155," Rows")</f>
        <v>TB_VLD_DTCT_TYP_CD (Code table to store Valid Distinct Types. This table is to relate sentence type and distinct supervision type.) - 4322 Rows</v>
      </c>
    </row>
    <row r="1155" spans="1:7" x14ac:dyDescent="0.3">
      <c r="A1155" s="23" t="s">
        <v>2410</v>
      </c>
      <c r="B1155" s="24">
        <v>4322</v>
      </c>
      <c r="C1155" s="25" t="s">
        <v>2411</v>
      </c>
      <c r="D1155" s="23" t="s">
        <v>18</v>
      </c>
      <c r="E1155" s="23"/>
      <c r="F1155" s="23"/>
      <c r="G1155" t="str">
        <f t="shared" si="18"/>
        <v>TB_VLD_SPV_ACTV_TYP_CD (Code table to store Valid Supervision Activity Types.) - 46 Rows</v>
      </c>
    </row>
    <row r="1156" spans="1:7" x14ac:dyDescent="0.3">
      <c r="A1156" s="23" t="s">
        <v>2412</v>
      </c>
      <c r="B1156" s="24">
        <v>46</v>
      </c>
      <c r="C1156" s="25" t="s">
        <v>2413</v>
      </c>
      <c r="D1156" s="23" t="s">
        <v>18</v>
      </c>
      <c r="E1156" s="23"/>
      <c r="F1156" s="23"/>
      <c r="G1156" t="str">
        <f t="shared" si="18"/>
        <v>TB_VLD_SPV_TYP_CD (Code table to store Valid Supervision Types.) - 4 Rows</v>
      </c>
    </row>
    <row r="1157" spans="1:7" ht="53.4" x14ac:dyDescent="0.3">
      <c r="A1157" s="23" t="s">
        <v>2414</v>
      </c>
      <c r="B1157" s="24">
        <v>4</v>
      </c>
      <c r="C1157" s="25" t="s">
        <v>2415</v>
      </c>
      <c r="D1157" s="23" t="s">
        <v>18</v>
      </c>
      <c r="E1157" s="23"/>
      <c r="F1157" s="23"/>
      <c r="G1157" t="str">
        <f t="shared" si="18"/>
        <v>TB_VLNC_CLS_CD (Code table to store Violence Classifications. The designation of a Revised Code of Washington (RCW) as to the degree of force used or the intensity of activity. A felony defined under law as a Class A felony.) - 297894 Rows</v>
      </c>
    </row>
    <row r="1158" spans="1:7" x14ac:dyDescent="0.3">
      <c r="A1158" s="23" t="s">
        <v>2416</v>
      </c>
      <c r="B1158" s="24">
        <v>297894</v>
      </c>
      <c r="C1158" s="25" t="s">
        <v>2417</v>
      </c>
      <c r="D1158" s="23" t="s">
        <v>18</v>
      </c>
      <c r="E1158" s="23"/>
      <c r="F1158" s="23"/>
      <c r="G1158" t="str">
        <f t="shared" si="18"/>
        <v>TB_VLT_DOCUMENT (Table to store Violator Document created for each Offender) - 4 Rows</v>
      </c>
    </row>
    <row r="1159" spans="1:7" x14ac:dyDescent="0.3">
      <c r="A1159" s="23" t="s">
        <v>2418</v>
      </c>
      <c r="B1159" s="24">
        <v>4</v>
      </c>
      <c r="C1159" s="25" t="s">
        <v>2419</v>
      </c>
      <c r="D1159" s="23" t="s">
        <v>18</v>
      </c>
      <c r="E1159" s="23"/>
      <c r="F1159" s="23"/>
      <c r="G1159" t="str">
        <f t="shared" si="18"/>
        <v>TB_VLT_DOCUMENT_TYP_CD (Table to store Violator Document type Codes) - 2903240 Rows</v>
      </c>
    </row>
    <row r="1160" spans="1:7" ht="27" x14ac:dyDescent="0.3">
      <c r="A1160" s="23" t="s">
        <v>2420</v>
      </c>
      <c r="B1160" s="24">
        <v>2903240</v>
      </c>
      <c r="C1160" s="25" t="s">
        <v>2421</v>
      </c>
      <c r="D1160" s="23" t="s">
        <v>26</v>
      </c>
      <c r="E1160" s="23"/>
      <c r="F1160" s="23"/>
      <c r="G1160" t="str">
        <f t="shared" si="18"/>
        <v>TB_VLTN_CS_PRFX (Join table to store Field Violations (TB_FLD_VLTN) and Cause Prefixes (TB_CS_PRFX).) - 127764 Rows</v>
      </c>
    </row>
    <row r="1161" spans="1:7" ht="27" x14ac:dyDescent="0.3">
      <c r="A1161" s="23" t="s">
        <v>2422</v>
      </c>
      <c r="B1161" s="24">
        <v>127764</v>
      </c>
      <c r="C1161" s="25" t="s">
        <v>2423</v>
      </c>
      <c r="D1161" s="23" t="s">
        <v>65</v>
      </c>
      <c r="E1161" s="25"/>
      <c r="F1161" s="23"/>
      <c r="G1161" t="str">
        <f t="shared" si="18"/>
        <v>TB_VLTN_LVL (Table to store Violation Levels for Order for Arrest and Detention Form) - 91 Rows</v>
      </c>
    </row>
    <row r="1162" spans="1:7" ht="27" x14ac:dyDescent="0.3">
      <c r="A1162" s="23" t="s">
        <v>2424</v>
      </c>
      <c r="B1162" s="24">
        <v>91</v>
      </c>
      <c r="C1162" s="25" t="s">
        <v>2425</v>
      </c>
      <c r="D1162" s="23" t="s">
        <v>46</v>
      </c>
      <c r="E1162" s="23"/>
      <c r="F1162" s="23"/>
      <c r="G1162" t="str">
        <f t="shared" si="18"/>
        <v>TB_VSP_LTR_TYP_CD (Code table to store Victim Service Program (VSP) Letter Type Codes.) - 69566 Rows</v>
      </c>
    </row>
    <row r="1163" spans="1:7" ht="27" x14ac:dyDescent="0.3">
      <c r="A1163" s="23" t="s">
        <v>2426</v>
      </c>
      <c r="B1163" s="24">
        <v>69566</v>
      </c>
      <c r="C1163" s="25" t="s">
        <v>2427</v>
      </c>
      <c r="D1163" s="23" t="s">
        <v>46</v>
      </c>
      <c r="E1163" s="23"/>
      <c r="F1163" s="23"/>
      <c r="G1163" t="str">
        <f t="shared" si="18"/>
        <v>TB_VSP_NTFY_HIST (Table to store Victim Services Program (VSP) Notification History records.) - 160340 Rows</v>
      </c>
    </row>
    <row r="1164" spans="1:7" x14ac:dyDescent="0.3">
      <c r="A1164" s="23" t="s">
        <v>2428</v>
      </c>
      <c r="B1164" s="24">
        <v>160340</v>
      </c>
      <c r="C1164" s="25" t="s">
        <v>2429</v>
      </c>
      <c r="D1164" s="23" t="s">
        <v>46</v>
      </c>
      <c r="E1164" s="23"/>
      <c r="F1164" s="23"/>
      <c r="G1164" t="str">
        <f t="shared" si="18"/>
        <v>TB_VTM_WTN (Table to store Victim-Witness.) - 7 Rows</v>
      </c>
    </row>
    <row r="1165" spans="1:7" ht="40.200000000000003" x14ac:dyDescent="0.3">
      <c r="A1165" s="23" t="s">
        <v>2430</v>
      </c>
      <c r="B1165" s="24">
        <v>7</v>
      </c>
      <c r="C1165" s="25" t="s">
        <v>2431</v>
      </c>
      <c r="D1165" s="23" t="s">
        <v>513</v>
      </c>
      <c r="E1165" s="23"/>
      <c r="F1165" s="23"/>
      <c r="G1165" t="str">
        <f t="shared" si="18"/>
        <v>TB_VTRN_APPL_APRV_CD (Code table to store Veterans Application Approval Code. Veterans can request a transfer to a Vet Pod. This code table contains the state of the application request.) - 2 Rows</v>
      </c>
    </row>
    <row r="1166" spans="1:7" x14ac:dyDescent="0.3">
      <c r="A1166" s="23" t="s">
        <v>2432</v>
      </c>
      <c r="B1166" s="24">
        <v>2</v>
      </c>
      <c r="C1166" s="25" t="s">
        <v>2433</v>
      </c>
      <c r="D1166" s="23" t="s">
        <v>46</v>
      </c>
      <c r="E1166" s="23"/>
      <c r="F1166" s="23"/>
      <c r="G1166" t="str">
        <f t="shared" si="18"/>
        <v>TB_VW_TYP_CD (Code table to store Victim Witness Types.) - 3 Rows</v>
      </c>
    </row>
    <row r="1167" spans="1:7" x14ac:dyDescent="0.3">
      <c r="A1167" s="23" t="s">
        <v>2434</v>
      </c>
      <c r="B1167" s="24">
        <v>3</v>
      </c>
      <c r="C1167" s="25" t="s">
        <v>2435</v>
      </c>
      <c r="D1167" s="23" t="s">
        <v>46</v>
      </c>
      <c r="E1167" s="23"/>
      <c r="F1167" s="23"/>
      <c r="G1167" t="str">
        <f t="shared" si="18"/>
        <v>TB_VWRL_TYP_CD (Code table to store Victim Witness Role Types.) - 597 Rows</v>
      </c>
    </row>
    <row r="1168" spans="1:7" ht="40.200000000000003" x14ac:dyDescent="0.3">
      <c r="A1168" s="23" t="s">
        <v>2436</v>
      </c>
      <c r="B1168" s="24">
        <v>597</v>
      </c>
      <c r="C1168" s="25" t="s">
        <v>2437</v>
      </c>
      <c r="D1168" s="23" t="s">
        <v>58</v>
      </c>
      <c r="E1168" s="23"/>
      <c r="F1168" s="23"/>
      <c r="G1168" t="str">
        <f t="shared" si="18"/>
        <v>TB_WA_CITY_CODE (Code table to store Washington Cities. Cities are larger or more significant than a town with legal charters granted by a State or Providence.) - 840 Rows</v>
      </c>
    </row>
    <row r="1169" spans="1:7" x14ac:dyDescent="0.3">
      <c r="A1169" s="23" t="s">
        <v>2438</v>
      </c>
      <c r="B1169" s="24">
        <v>840</v>
      </c>
      <c r="C1169" s="25" t="s">
        <v>2439</v>
      </c>
      <c r="D1169" s="23" t="s">
        <v>58</v>
      </c>
      <c r="E1169" s="23"/>
      <c r="F1169" s="23"/>
      <c r="G1169" t="str">
        <f t="shared" si="18"/>
        <v>TB_WA_SCHL_CD (Code table to store Washington Schools.) - 305 Rows</v>
      </c>
    </row>
    <row r="1170" spans="1:7" x14ac:dyDescent="0.3">
      <c r="A1170" s="23" t="s">
        <v>2440</v>
      </c>
      <c r="B1170" s="24">
        <v>305</v>
      </c>
      <c r="C1170" s="25" t="s">
        <v>2441</v>
      </c>
      <c r="D1170" s="23" t="s">
        <v>58</v>
      </c>
      <c r="E1170" s="23"/>
      <c r="F1170" s="23"/>
      <c r="G1170" t="str">
        <f t="shared" si="18"/>
        <v>TB_WA_SCHL_DIST_CD (Code table to store Washington School Districts.) - 304 Rows</v>
      </c>
    </row>
    <row r="1171" spans="1:7" x14ac:dyDescent="0.3">
      <c r="A1171" s="23" t="s">
        <v>2442</v>
      </c>
      <c r="B1171" s="24">
        <v>304</v>
      </c>
      <c r="C1171" s="25" t="s">
        <v>2443</v>
      </c>
      <c r="D1171" s="23" t="s">
        <v>58</v>
      </c>
      <c r="E1171" s="23"/>
      <c r="F1171" s="23"/>
      <c r="G1171" t="str">
        <f t="shared" si="18"/>
        <v>TB_WA_SCHL_DIST_CNTC_CD (Table to store Washington school district contact information.) - 8399 Rows</v>
      </c>
    </row>
    <row r="1172" spans="1:7" ht="27" x14ac:dyDescent="0.3">
      <c r="A1172" s="23" t="s">
        <v>2444</v>
      </c>
      <c r="B1172" s="24">
        <v>8399</v>
      </c>
      <c r="C1172" s="25" t="s">
        <v>2445</v>
      </c>
      <c r="D1172" s="23" t="s">
        <v>62</v>
      </c>
      <c r="E1172" s="23"/>
      <c r="F1172" s="23"/>
      <c r="G1172" t="str">
        <f t="shared" si="18"/>
        <v>TB_WANTED_PRSN_ENT (Table to store Wanted Person entry Reason codes, and explanation for reason type "OTHER".) - 193092 Rows</v>
      </c>
    </row>
    <row r="1173" spans="1:7" x14ac:dyDescent="0.3">
      <c r="A1173" s="23" t="s">
        <v>2446</v>
      </c>
      <c r="B1173" s="24">
        <v>193092</v>
      </c>
      <c r="C1173" s="25" t="s">
        <v>2447</v>
      </c>
      <c r="D1173" s="23" t="s">
        <v>62</v>
      </c>
      <c r="E1173" s="23"/>
      <c r="F1173" s="23"/>
      <c r="G1173" t="str">
        <f t="shared" si="18"/>
        <v>TB_WANTED_PRSN_ENT_RQ (Table to store Wanted Person Entry Request Form) - 0 Rows</v>
      </c>
    </row>
    <row r="1174" spans="1:7" ht="43.2" x14ac:dyDescent="0.3">
      <c r="A1174" t="s">
        <v>2448</v>
      </c>
      <c r="B1174" s="22">
        <v>0</v>
      </c>
      <c r="C1174" s="1" t="s">
        <v>2449</v>
      </c>
      <c r="D1174" t="s">
        <v>26</v>
      </c>
      <c r="E1174" s="1" t="s">
        <v>2450</v>
      </c>
      <c r="F1174" t="s">
        <v>2451</v>
      </c>
      <c r="G1174" t="str">
        <f t="shared" si="18"/>
        <v>TB_WARN_RCD (Table to store Warnings Records.) - 7 Rows</v>
      </c>
    </row>
    <row r="1175" spans="1:7" x14ac:dyDescent="0.3">
      <c r="A1175" s="23" t="s">
        <v>2452</v>
      </c>
      <c r="B1175" s="24">
        <v>7</v>
      </c>
      <c r="C1175" s="25" t="s">
        <v>2453</v>
      </c>
      <c r="D1175" s="23" t="s">
        <v>36</v>
      </c>
      <c r="E1175" s="25"/>
      <c r="F1175" s="23"/>
      <c r="G1175" t="str">
        <f t="shared" si="18"/>
        <v>TB_WD_TYP_CD (Code table to store Week Day Types. Days of the week.) - 55 Rows</v>
      </c>
    </row>
    <row r="1176" spans="1:7" x14ac:dyDescent="0.3">
      <c r="A1176" s="23" t="s">
        <v>2454</v>
      </c>
      <c r="B1176" s="24">
        <v>55</v>
      </c>
      <c r="C1176" s="25" t="s">
        <v>2455</v>
      </c>
      <c r="D1176" s="23" t="s">
        <v>34</v>
      </c>
      <c r="E1176" s="23"/>
      <c r="F1176" s="23"/>
      <c r="G1176" t="str">
        <f t="shared" si="18"/>
        <v>TB_WEP (Table to store Work Ethic Program information.) - 2 Rows</v>
      </c>
    </row>
    <row r="1177" spans="1:7" x14ac:dyDescent="0.3">
      <c r="A1177" s="23" t="s">
        <v>2456</v>
      </c>
      <c r="B1177" s="24">
        <v>2</v>
      </c>
      <c r="C1177" s="25" t="s">
        <v>2457</v>
      </c>
      <c r="D1177" s="23" t="s">
        <v>513</v>
      </c>
      <c r="E1177" s="23"/>
      <c r="F1177" s="23"/>
      <c r="G1177" t="str">
        <f t="shared" si="18"/>
        <v>TB_WP_DSGN_TYP_CD (Code table to store Wing/Pod Designator Types.) - 462685 Rows</v>
      </c>
    </row>
    <row r="1178" spans="1:7" ht="27" x14ac:dyDescent="0.3">
      <c r="A1178" s="23" t="s">
        <v>2458</v>
      </c>
      <c r="B1178" s="24">
        <v>462685</v>
      </c>
      <c r="C1178" s="25" t="s">
        <v>2459</v>
      </c>
      <c r="D1178" s="23" t="s">
        <v>62</v>
      </c>
      <c r="E1178" s="23"/>
      <c r="F1178" s="23"/>
      <c r="G1178" t="str">
        <f t="shared" si="18"/>
        <v>TB_WRNDET (Table to store Warrant and Detainer records entered by the user.) - 4 Rows</v>
      </c>
    </row>
    <row r="1179" spans="1:7" x14ac:dyDescent="0.3">
      <c r="A1179" s="23" t="s">
        <v>2460</v>
      </c>
      <c r="B1179" s="24">
        <v>4</v>
      </c>
      <c r="C1179" s="25" t="s">
        <v>2461</v>
      </c>
      <c r="D1179" s="23" t="s">
        <v>62</v>
      </c>
      <c r="E1179" s="23"/>
      <c r="F1179" s="23"/>
      <c r="G1179" t="str">
        <f t="shared" si="18"/>
        <v>TB_WRNDET_CAT_CD (Code table to store Warrant and Detainer Categories.) - 288189 Rows</v>
      </c>
    </row>
    <row r="1180" spans="1:7" x14ac:dyDescent="0.3">
      <c r="A1180" s="23" t="s">
        <v>2462</v>
      </c>
      <c r="B1180" s="24">
        <v>288189</v>
      </c>
      <c r="C1180" s="25" t="s">
        <v>2463</v>
      </c>
      <c r="D1180" s="23" t="s">
        <v>62</v>
      </c>
      <c r="E1180" s="23"/>
      <c r="F1180" s="23"/>
      <c r="G1180" t="str">
        <f t="shared" si="18"/>
        <v>TB_WRNDET_NRTV (Table to store Warrant or Detainer Narratives.) - 12 Rows</v>
      </c>
    </row>
    <row r="1181" spans="1:7" x14ac:dyDescent="0.3">
      <c r="A1181" s="23" t="s">
        <v>2464</v>
      </c>
      <c r="B1181" s="24">
        <v>12</v>
      </c>
      <c r="C1181" s="25" t="s">
        <v>2465</v>
      </c>
      <c r="D1181" s="23" t="s">
        <v>62</v>
      </c>
      <c r="E1181" s="23"/>
      <c r="F1181" s="23"/>
      <c r="G1181" t="str">
        <f t="shared" si="18"/>
        <v>TB_WRNDET_RSLN_CD (Code table to store Warrant and Detainer Resolutions.) - 3 Rows</v>
      </c>
    </row>
    <row r="1182" spans="1:7" x14ac:dyDescent="0.3">
      <c r="A1182" s="23" t="s">
        <v>2466</v>
      </c>
      <c r="B1182" s="24">
        <v>3</v>
      </c>
      <c r="C1182" s="25" t="s">
        <v>2467</v>
      </c>
      <c r="D1182" s="23" t="s">
        <v>62</v>
      </c>
      <c r="E1182" s="23"/>
      <c r="F1182" s="23"/>
      <c r="G1182" t="str">
        <f t="shared" si="18"/>
        <v>TB_WRNDET_ST_CD (Warrant or Detainer State Code Table.) - 26 Rows</v>
      </c>
    </row>
    <row r="1183" spans="1:7" x14ac:dyDescent="0.3">
      <c r="A1183" s="23" t="s">
        <v>2468</v>
      </c>
      <c r="B1183" s="24">
        <v>26</v>
      </c>
      <c r="C1183" s="25" t="s">
        <v>2469</v>
      </c>
      <c r="D1183" s="23" t="s">
        <v>62</v>
      </c>
      <c r="E1183" s="23"/>
      <c r="F1183" s="23"/>
      <c r="G1183" t="str">
        <f t="shared" si="18"/>
        <v>TB_WRNDET_TYP_CD (Code table to store Warrant and Detainer Types.) - 100498 Rows</v>
      </c>
    </row>
    <row r="1184" spans="1:7" x14ac:dyDescent="0.3">
      <c r="A1184" s="23" t="s">
        <v>2470</v>
      </c>
      <c r="B1184" s="24">
        <v>100498</v>
      </c>
      <c r="C1184" s="25" t="s">
        <v>2471</v>
      </c>
      <c r="D1184" s="23" t="s">
        <v>62</v>
      </c>
      <c r="E1184" s="23"/>
      <c r="F1184" s="23"/>
      <c r="G1184" t="str">
        <f t="shared" si="18"/>
        <v>TB_WRNT_SCRN (Table to store Warrant Screener Records.) - 3 Rows</v>
      </c>
    </row>
    <row r="1185" spans="1:7" x14ac:dyDescent="0.3">
      <c r="A1185" s="23" t="s">
        <v>2472</v>
      </c>
      <c r="B1185" s="24">
        <v>3</v>
      </c>
      <c r="C1185" s="25" t="s">
        <v>2473</v>
      </c>
      <c r="D1185" s="23" t="s">
        <v>62</v>
      </c>
      <c r="E1185" s="23"/>
      <c r="F1185" s="23"/>
      <c r="G1185" t="str">
        <f t="shared" si="18"/>
        <v>TB_WRNT_SCRN_AREA_CD (Warrant Screener Area code table.) - 4 Rows</v>
      </c>
    </row>
    <row r="1186" spans="1:7" x14ac:dyDescent="0.3">
      <c r="A1186" s="23" t="s">
        <v>2474</v>
      </c>
      <c r="B1186" s="24">
        <v>4</v>
      </c>
      <c r="C1186" s="25" t="s">
        <v>2475</v>
      </c>
      <c r="D1186" s="23" t="s">
        <v>62</v>
      </c>
      <c r="E1186" s="23"/>
      <c r="F1186" s="23"/>
      <c r="G1186" t="str">
        <f t="shared" si="18"/>
        <v>TB_WRNT_SCRN_CAT_CD (Warrant Screener Category code table.) - 4 Rows</v>
      </c>
    </row>
    <row r="1187" spans="1:7" x14ac:dyDescent="0.3">
      <c r="A1187" s="23" t="s">
        <v>2476</v>
      </c>
      <c r="B1187" s="24">
        <v>4</v>
      </c>
      <c r="C1187" s="25" t="s">
        <v>2477</v>
      </c>
      <c r="D1187" s="23" t="s">
        <v>62</v>
      </c>
      <c r="E1187" s="23"/>
      <c r="F1187" s="23"/>
      <c r="G1187" t="str">
        <f t="shared" si="18"/>
        <v>TB_WRNT_SCRN_CUTPTS_CD (Warrant Screener Scoring Cut Point Code Table.) - 25 Rows</v>
      </c>
    </row>
    <row r="1188" spans="1:7" x14ac:dyDescent="0.3">
      <c r="A1188" s="23" t="s">
        <v>2478</v>
      </c>
      <c r="B1188" s="24">
        <v>25</v>
      </c>
      <c r="C1188" s="25" t="s">
        <v>2479</v>
      </c>
      <c r="D1188" s="23" t="s">
        <v>62</v>
      </c>
      <c r="E1188" s="23"/>
      <c r="F1188" s="23"/>
      <c r="G1188" t="str">
        <f t="shared" si="18"/>
        <v>TB_WRNT_SCRN_QSTN_CD (Warrant Screener Question code Table.) - 2 Rows</v>
      </c>
    </row>
    <row r="1189" spans="1:7" ht="27" x14ac:dyDescent="0.3">
      <c r="A1189" s="23" t="s">
        <v>2480</v>
      </c>
      <c r="B1189" s="24">
        <v>2</v>
      </c>
      <c r="C1189" s="25" t="s">
        <v>2481</v>
      </c>
      <c r="D1189" s="23" t="s">
        <v>62</v>
      </c>
      <c r="E1189" s="23"/>
      <c r="F1189" s="23"/>
      <c r="G1189" t="str">
        <f t="shared" si="18"/>
        <v>TB_WRNT_SCRN_RCM_SPV_CD (Warrant Screener Recommended Supervision Eligibility code table.) - 94 Rows</v>
      </c>
    </row>
    <row r="1190" spans="1:7" x14ac:dyDescent="0.3">
      <c r="A1190" s="23" t="s">
        <v>2482</v>
      </c>
      <c r="B1190" s="24">
        <v>94</v>
      </c>
      <c r="C1190" s="25" t="s">
        <v>2483</v>
      </c>
      <c r="D1190" s="23" t="s">
        <v>62</v>
      </c>
      <c r="E1190" s="23"/>
      <c r="F1190" s="23"/>
      <c r="G1190" t="str">
        <f t="shared" si="18"/>
        <v>TB_WRNT_SCRN_RSP_CD (Warrant Screener Response code Table.) - 3 Rows</v>
      </c>
    </row>
    <row r="1191" spans="1:7" x14ac:dyDescent="0.3">
      <c r="A1191" s="23" t="s">
        <v>2484</v>
      </c>
      <c r="B1191" s="24">
        <v>3</v>
      </c>
      <c r="C1191" s="25" t="s">
        <v>2485</v>
      </c>
      <c r="D1191" s="23" t="s">
        <v>62</v>
      </c>
      <c r="E1191" s="23"/>
      <c r="F1191" s="23"/>
      <c r="G1191" t="str">
        <f t="shared" si="18"/>
        <v>TB_WRNT_TYP_CD (Table to store warrant type codes) - 11 Rows</v>
      </c>
    </row>
    <row r="1192" spans="1:7" ht="27" x14ac:dyDescent="0.3">
      <c r="A1192" s="23" t="s">
        <v>2486</v>
      </c>
      <c r="B1192" s="24">
        <v>11</v>
      </c>
      <c r="C1192" s="25" t="s">
        <v>2487</v>
      </c>
      <c r="D1192" s="23" t="s">
        <v>63</v>
      </c>
      <c r="E1192" s="23"/>
      <c r="F1192" s="23"/>
      <c r="G1192" t="str">
        <f t="shared" si="18"/>
        <v>TB_WSP_FLDC_STA_CD (Code table to store Washington State Patrol (WSP) Field Custody Statuses.) - 9 Rows</v>
      </c>
    </row>
    <row r="1193" spans="1:7" ht="27" x14ac:dyDescent="0.3">
      <c r="A1193" s="23" t="s">
        <v>2488</v>
      </c>
      <c r="B1193" s="24">
        <v>9</v>
      </c>
      <c r="C1193" s="25" t="s">
        <v>2489</v>
      </c>
      <c r="D1193" s="23" t="s">
        <v>63</v>
      </c>
      <c r="E1193" s="23"/>
      <c r="F1193" s="23"/>
      <c r="G1193" t="str">
        <f t="shared" si="18"/>
        <v>TB_WSP_PRI_CST_STA_CD (Code table to store Washington State Patrol (WSP) Prison Custody Statuses.) - 10 Rows</v>
      </c>
    </row>
    <row r="1194" spans="1:7" ht="27" x14ac:dyDescent="0.3">
      <c r="A1194" s="23" t="s">
        <v>2490</v>
      </c>
      <c r="B1194" s="24">
        <v>10</v>
      </c>
      <c r="C1194" s="25" t="s">
        <v>2491</v>
      </c>
      <c r="D1194" s="23" t="s">
        <v>63</v>
      </c>
      <c r="E1194" s="23"/>
      <c r="F1194" s="23"/>
      <c r="G1194" t="str">
        <f t="shared" si="18"/>
        <v>TB_WSP_SPV_TYP_CD (Code table to store Washington State Patrol (WSP) Supervision Types.) - 10 Rows</v>
      </c>
    </row>
    <row r="1195" spans="1:7" ht="27" x14ac:dyDescent="0.3">
      <c r="A1195" s="23" t="s">
        <v>2492</v>
      </c>
      <c r="B1195" s="24">
        <v>10</v>
      </c>
      <c r="C1195" s="25" t="s">
        <v>2493</v>
      </c>
      <c r="D1195" s="23" t="s">
        <v>513</v>
      </c>
      <c r="E1195" s="23"/>
      <c r="F1195" s="23"/>
      <c r="G1195" t="str">
        <f t="shared" si="18"/>
        <v>TB_YOP_TNFR_RSN_CD (Table to store the Youthful Offender Program (YOP) Transfer Reason Codes.) - -1 Rows</v>
      </c>
    </row>
    <row r="1196" spans="1:7" x14ac:dyDescent="0.3">
      <c r="A1196" s="23" t="s">
        <v>2494</v>
      </c>
      <c r="B1196" s="24">
        <v>-1</v>
      </c>
      <c r="C1196" s="25" t="s">
        <v>2495</v>
      </c>
      <c r="D1196" s="23" t="s">
        <v>480</v>
      </c>
      <c r="E1196" s="23"/>
      <c r="F1196" s="23" t="s">
        <v>2496</v>
      </c>
      <c r="G1196" t="str">
        <f t="shared" si="18"/>
        <v>V1_BODY_STATUS (No Remarks) - -1 Rows</v>
      </c>
    </row>
    <row r="1197" spans="1:7" ht="40.200000000000003" x14ac:dyDescent="0.3">
      <c r="A1197" s="23" t="s">
        <v>2497</v>
      </c>
      <c r="B1197" s="24">
        <v>-1</v>
      </c>
      <c r="C1197" s="25" t="s">
        <v>2498</v>
      </c>
      <c r="D1197" s="23" t="s">
        <v>480</v>
      </c>
      <c r="E1197" s="23"/>
      <c r="F1197" s="23" t="s">
        <v>2496</v>
      </c>
      <c r="G1197" t="str">
        <f t="shared" si="18"/>
        <v>V1_CONDITION (pd.doc_nb, -- DOC number; pd.prsdtl_jrsend_ts, -- end date/time of jurisdiction (null for the open jurisdiction); bsa.bdysta_cd -- body status code (null if unknown)) - -1 Rows</v>
      </c>
    </row>
    <row r="1198" spans="1:7" x14ac:dyDescent="0.3">
      <c r="A1198" s="23" t="s">
        <v>2499</v>
      </c>
      <c r="B1198" s="24">
        <v>-1</v>
      </c>
      <c r="C1198" s="25" t="s">
        <v>2495</v>
      </c>
      <c r="D1198" s="23" t="s">
        <v>480</v>
      </c>
      <c r="E1198" s="23"/>
      <c r="F1198" s="23" t="s">
        <v>2496</v>
      </c>
      <c r="G1198" t="str">
        <f t="shared" si="18"/>
        <v>V1_CONDITION_NARRATIVE (No Remarks) - -1 Rows</v>
      </c>
    </row>
    <row r="1199" spans="1:7" ht="27" x14ac:dyDescent="0.3">
      <c r="A1199" s="23" t="s">
        <v>2500</v>
      </c>
      <c r="B1199" s="24">
        <v>-1</v>
      </c>
      <c r="C1199" s="25" t="s">
        <v>2501</v>
      </c>
      <c r="D1199" s="23" t="s">
        <v>513</v>
      </c>
      <c r="E1199" s="23"/>
      <c r="F1199" s="23" t="s">
        <v>2502</v>
      </c>
      <c r="G1199" t="str">
        <f t="shared" si="18"/>
        <v>VW_ACTV_BED_HISTORY (This View to be used to solve the performace issue when search unit &amp; bed.) - -1 Rows</v>
      </c>
    </row>
    <row r="1200" spans="1:7" ht="27" x14ac:dyDescent="0.3">
      <c r="A1200" s="23" t="s">
        <v>2503</v>
      </c>
      <c r="B1200" s="24">
        <v>-1</v>
      </c>
      <c r="C1200" s="25" t="s">
        <v>2504</v>
      </c>
      <c r="D1200" s="23" t="s">
        <v>18</v>
      </c>
      <c r="E1200" s="23"/>
      <c r="F1200" s="23" t="s">
        <v>2505</v>
      </c>
      <c r="G1200" t="str">
        <f t="shared" si="18"/>
        <v>VW_CHKDT_PSTN (This View to provide Checkdate position to be used under SSTA function and Caseload Management.) - -1 Rows</v>
      </c>
    </row>
    <row r="1201" spans="1:7" x14ac:dyDescent="0.3">
      <c r="A1201" s="23" t="s">
        <v>2506</v>
      </c>
      <c r="B1201" s="24">
        <v>-1</v>
      </c>
      <c r="C1201" s="25" t="s">
        <v>2495</v>
      </c>
      <c r="D1201" s="23" t="s">
        <v>480</v>
      </c>
      <c r="E1201" s="23"/>
      <c r="F1201" s="23" t="s">
        <v>2507</v>
      </c>
      <c r="G1201" t="str">
        <f t="shared" si="18"/>
        <v>VW_CLS_LVLS (No Remarks) - -1 Rows</v>
      </c>
    </row>
    <row r="1202" spans="1:7" x14ac:dyDescent="0.3">
      <c r="A1202" s="23" t="s">
        <v>2508</v>
      </c>
      <c r="B1202" s="24">
        <v>-1</v>
      </c>
      <c r="C1202" s="25" t="s">
        <v>2509</v>
      </c>
      <c r="D1202" s="23" t="s">
        <v>1413</v>
      </c>
      <c r="E1202" s="23"/>
      <c r="F1202" s="23" t="s">
        <v>2510</v>
      </c>
      <c r="G1202" t="str">
        <f t="shared" si="18"/>
        <v>VW_CLSD_PRSN_STF_ASGN (This View is used for return Staff and Position information) - -1 Rows</v>
      </c>
    </row>
    <row r="1203" spans="1:7" ht="27" x14ac:dyDescent="0.3">
      <c r="A1203" s="23" t="s">
        <v>2511</v>
      </c>
      <c r="B1203" s="24">
        <v>-1</v>
      </c>
      <c r="C1203" s="25" t="s">
        <v>2512</v>
      </c>
      <c r="D1203" s="23" t="s">
        <v>1413</v>
      </c>
      <c r="E1203" s="23"/>
      <c r="F1203" s="23" t="s">
        <v>2513</v>
      </c>
      <c r="G1203" t="str">
        <f t="shared" si="18"/>
        <v>VW_CLSD_PRSN_STF_ASGN_NAME (This View is used for return Staff Name and used bye CaseLoad Management ) - -1 Rows</v>
      </c>
    </row>
    <row r="1204" spans="1:7" ht="27" x14ac:dyDescent="0.3">
      <c r="A1204" s="23" t="s">
        <v>2514</v>
      </c>
      <c r="B1204" s="24">
        <v>-1</v>
      </c>
      <c r="C1204" s="25" t="s">
        <v>2515</v>
      </c>
      <c r="D1204" s="23" t="s">
        <v>480</v>
      </c>
      <c r="E1204" s="23"/>
      <c r="F1204" s="23" t="s">
        <v>2516</v>
      </c>
      <c r="G1204" t="str">
        <f t="shared" si="18"/>
        <v>VW_COUNT_FIND_ASGN_DV (This View is used for Unit Test and it returns Count Find from SSTA.) - -1 Rows</v>
      </c>
    </row>
    <row r="1205" spans="1:7" x14ac:dyDescent="0.3">
      <c r="A1205" s="23" t="s">
        <v>2517</v>
      </c>
      <c r="B1205" s="24">
        <v>-1</v>
      </c>
      <c r="C1205" s="25" t="s">
        <v>2495</v>
      </c>
      <c r="D1205" s="23" t="s">
        <v>480</v>
      </c>
      <c r="E1205" s="23"/>
      <c r="F1205" s="23" t="s">
        <v>2518</v>
      </c>
      <c r="G1205" t="str">
        <f t="shared" si="18"/>
        <v>VW_CSLD_PRSN_ASGN_MFIL_PSTN (No Remarks) - -1 Rows</v>
      </c>
    </row>
    <row r="1206" spans="1:7" ht="27" x14ac:dyDescent="0.3">
      <c r="A1206" s="23" t="s">
        <v>2519</v>
      </c>
      <c r="B1206" s="24">
        <v>-1</v>
      </c>
      <c r="C1206" s="25" t="s">
        <v>2520</v>
      </c>
      <c r="D1206" s="23" t="s">
        <v>2521</v>
      </c>
      <c r="E1206" s="23"/>
      <c r="F1206" s="23" t="s">
        <v>2522</v>
      </c>
      <c r="G1206" t="str">
        <f t="shared" si="18"/>
        <v>VW_CUR_INDVNM (This View to return TB_Individual_name for Active Staff and Primary Name only.) - -1 Rows</v>
      </c>
    </row>
    <row r="1207" spans="1:7" x14ac:dyDescent="0.3">
      <c r="A1207" s="23" t="s">
        <v>2523</v>
      </c>
      <c r="B1207" s="24">
        <v>-1</v>
      </c>
      <c r="C1207" s="25" t="s">
        <v>2524</v>
      </c>
      <c r="D1207" s="23" t="s">
        <v>480</v>
      </c>
      <c r="E1207" s="23"/>
      <c r="F1207" s="23" t="s">
        <v>2525</v>
      </c>
      <c r="G1207" t="str">
        <f t="shared" si="18"/>
        <v>VW_IFP_INMATE_INFO (InfoPort Manager (GENIE) - Inmate Information.) - -1 Rows</v>
      </c>
    </row>
    <row r="1208" spans="1:7" x14ac:dyDescent="0.3">
      <c r="A1208" s="23" t="s">
        <v>2526</v>
      </c>
      <c r="B1208" s="24">
        <v>-1</v>
      </c>
      <c r="C1208" s="25" t="s">
        <v>2527</v>
      </c>
      <c r="D1208" s="23" t="s">
        <v>480</v>
      </c>
      <c r="E1208" s="23"/>
      <c r="F1208" s="23" t="s">
        <v>2525</v>
      </c>
      <c r="G1208" t="str">
        <f t="shared" si="18"/>
        <v>VW_IFP_RLS_PLAN (InfoPort Manager (GENIE) - Release Plan.) - -1 Rows</v>
      </c>
    </row>
    <row r="1209" spans="1:7" x14ac:dyDescent="0.3">
      <c r="A1209" s="23" t="s">
        <v>2528</v>
      </c>
      <c r="B1209" s="24">
        <v>-1</v>
      </c>
      <c r="C1209" s="25" t="s">
        <v>2495</v>
      </c>
      <c r="D1209" s="23" t="s">
        <v>480</v>
      </c>
      <c r="E1209" s="23"/>
      <c r="F1209" s="23" t="s">
        <v>2529</v>
      </c>
      <c r="G1209" t="str">
        <f t="shared" si="18"/>
        <v>VW_INMATE_STATUS (No Remarks) - -1 Rows</v>
      </c>
    </row>
    <row r="1210" spans="1:7" x14ac:dyDescent="0.3">
      <c r="A1210" s="23" t="s">
        <v>2530</v>
      </c>
      <c r="B1210" s="24">
        <v>-1</v>
      </c>
      <c r="C1210" s="25" t="s">
        <v>2531</v>
      </c>
      <c r="D1210" s="23" t="s">
        <v>1413</v>
      </c>
      <c r="E1210" s="23"/>
      <c r="F1210" s="27" t="s">
        <v>2532</v>
      </c>
      <c r="G1210" t="str">
        <f t="shared" si="18"/>
        <v>VW_MFIL_STAFF_ASSIGN (This View to return Staff Workload information) - -1 Rows</v>
      </c>
    </row>
    <row r="1211" spans="1:7" x14ac:dyDescent="0.3">
      <c r="A1211" s="23" t="s">
        <v>2533</v>
      </c>
      <c r="B1211" s="24">
        <v>-1</v>
      </c>
      <c r="C1211" s="25" t="s">
        <v>2534</v>
      </c>
      <c r="D1211" s="23" t="s">
        <v>1413</v>
      </c>
      <c r="E1211" s="23"/>
      <c r="F1211" s="27" t="s">
        <v>2532</v>
      </c>
      <c r="G1211" t="str">
        <f t="shared" si="18"/>
        <v>VW_MFIL_STAFF_ASSIGN_NAME (This View to return Staff Assign Name for Case Management) - -1 Rows</v>
      </c>
    </row>
    <row r="1212" spans="1:7" x14ac:dyDescent="0.3">
      <c r="A1212" s="23" t="s">
        <v>2535</v>
      </c>
      <c r="B1212" s="24">
        <v>-1</v>
      </c>
      <c r="C1212" s="25" t="s">
        <v>2495</v>
      </c>
      <c r="D1212" s="23" t="s">
        <v>480</v>
      </c>
      <c r="E1212" s="23"/>
      <c r="F1212" s="23" t="s">
        <v>2536</v>
      </c>
      <c r="G1212" t="str">
        <f t="shared" si="18"/>
        <v>VW_PRIS_SANCTN (No Remarks) - -1 Rows</v>
      </c>
    </row>
    <row r="1213" spans="1:7" x14ac:dyDescent="0.3">
      <c r="A1213" s="23" t="s">
        <v>2537</v>
      </c>
      <c r="B1213" s="24">
        <v>-1</v>
      </c>
      <c r="C1213" s="25" t="s">
        <v>2538</v>
      </c>
      <c r="D1213" s="23" t="s">
        <v>2539</v>
      </c>
      <c r="E1213" s="23"/>
      <c r="F1213" s="23" t="s">
        <v>2540</v>
      </c>
      <c r="G1213" t="str">
        <f t="shared" si="18"/>
        <v>VW_PRSN_CAUSE (This View to return Cause and Cause version data) - -1 Rows</v>
      </c>
    </row>
    <row r="1214" spans="1:7" x14ac:dyDescent="0.3">
      <c r="A1214" s="23" t="s">
        <v>2541</v>
      </c>
      <c r="B1214" s="24">
        <v>-1</v>
      </c>
      <c r="C1214" s="25" t="s">
        <v>2542</v>
      </c>
      <c r="D1214" s="23" t="s">
        <v>2539</v>
      </c>
      <c r="E1214" s="23"/>
      <c r="F1214" s="23" t="s">
        <v>2540</v>
      </c>
      <c r="G1214" t="str">
        <f t="shared" si="18"/>
        <v>VW_PRSN_COUNT (This View to return Count and Count version data) - -1 Rows</v>
      </c>
    </row>
    <row r="1215" spans="1:7" ht="53.4" x14ac:dyDescent="0.3">
      <c r="A1215" s="23" t="s">
        <v>2543</v>
      </c>
      <c r="B1215" s="24">
        <v>-1</v>
      </c>
      <c r="C1215" s="25" t="s">
        <v>2544</v>
      </c>
      <c r="D1215" s="23" t="s">
        <v>2539</v>
      </c>
      <c r="E1215" s="23"/>
      <c r="F1215" s="23" t="s">
        <v>2545</v>
      </c>
      <c r="G1215" t="str">
        <f t="shared" si="18"/>
        <v>VW_PRSN_CSPX (This View to return All cause prefixes (TB_CS_PRFX, TB_CSPX_VRSN) for causes (VW_PRSN_CAUSE)
see CSPX_CURRENT_FL for only currently current cause prefixes) - -1 Rows</v>
      </c>
    </row>
    <row r="1216" spans="1:7" x14ac:dyDescent="0.3">
      <c r="A1216" s="23" t="s">
        <v>2546</v>
      </c>
      <c r="B1216" s="24">
        <v>-1</v>
      </c>
      <c r="C1216" s="25" t="s">
        <v>2495</v>
      </c>
      <c r="D1216" s="23" t="s">
        <v>480</v>
      </c>
      <c r="E1216" s="23"/>
      <c r="F1216" s="23" t="s">
        <v>2547</v>
      </c>
      <c r="G1216" t="str">
        <f t="shared" si="18"/>
        <v>VW_PRSN_DTL_LATEST (No Remarks) - -1 Rows</v>
      </c>
    </row>
    <row r="1217" spans="1:7" x14ac:dyDescent="0.3">
      <c r="A1217" s="23" t="s">
        <v>2548</v>
      </c>
      <c r="B1217" s="24">
        <v>-1</v>
      </c>
      <c r="C1217" s="25" t="s">
        <v>2549</v>
      </c>
      <c r="D1217" s="23" t="s">
        <v>149</v>
      </c>
      <c r="E1217" s="23"/>
      <c r="F1217" s="23" t="s">
        <v>2550</v>
      </c>
      <c r="G1217" t="str">
        <f t="shared" si="18"/>
        <v>VW_PRSN_FCLTY (A person's current facility) - -1 Rows</v>
      </c>
    </row>
    <row r="1218" spans="1:7" x14ac:dyDescent="0.3">
      <c r="A1218" s="23" t="s">
        <v>2551</v>
      </c>
      <c r="B1218" s="24">
        <v>-1</v>
      </c>
      <c r="C1218" s="25" t="s">
        <v>2552</v>
      </c>
      <c r="D1218" s="23" t="s">
        <v>149</v>
      </c>
      <c r="E1218" s="23"/>
      <c r="F1218" s="23" t="s">
        <v>2553</v>
      </c>
      <c r="G1218" t="str">
        <f t="shared" ref="G1218:G1231" si="19">_xlfn.CONCAT(A1218," (", C1218, ") - ",B1219," Rows")</f>
        <v>VW_PRSN_STATUS_HEADER (This View is to return Person Status Header) - -1 Rows</v>
      </c>
    </row>
    <row r="1219" spans="1:7" x14ac:dyDescent="0.3">
      <c r="A1219" s="23" t="s">
        <v>2554</v>
      </c>
      <c r="B1219" s="24">
        <v>-1</v>
      </c>
      <c r="C1219" s="25" t="s">
        <v>2495</v>
      </c>
      <c r="D1219" s="23" t="s">
        <v>480</v>
      </c>
      <c r="E1219" s="23"/>
      <c r="F1219" s="23" t="s">
        <v>2547</v>
      </c>
      <c r="G1219" t="str">
        <f t="shared" si="19"/>
        <v>VW_RSTR_SEP (No Remarks) - -1 Rows</v>
      </c>
    </row>
    <row r="1220" spans="1:7" x14ac:dyDescent="0.3">
      <c r="A1220" s="23" t="s">
        <v>2555</v>
      </c>
      <c r="B1220" s="24">
        <v>-1</v>
      </c>
      <c r="C1220" s="25" t="s">
        <v>2556</v>
      </c>
      <c r="D1220" s="23" t="s">
        <v>480</v>
      </c>
      <c r="E1220" s="23"/>
      <c r="F1220" s="23" t="s">
        <v>2547</v>
      </c>
      <c r="G1220" t="str">
        <f t="shared" si="19"/>
        <v>VW_STF_ASGN_PRSN (offenders that are assigned to staff by tb_staff_assign.fop_id.) - -1 Rows</v>
      </c>
    </row>
    <row r="1221" spans="1:7" x14ac:dyDescent="0.3">
      <c r="A1221" s="23" t="s">
        <v>2557</v>
      </c>
      <c r="B1221" s="24">
        <v>-1</v>
      </c>
      <c r="C1221" s="25" t="s">
        <v>2531</v>
      </c>
      <c r="D1221" s="23" t="s">
        <v>149</v>
      </c>
      <c r="E1221" s="23"/>
      <c r="F1221" s="23" t="s">
        <v>2553</v>
      </c>
      <c r="G1221" t="str">
        <f t="shared" si="19"/>
        <v>VW_STF_INVST (This View to return Staff Workload information) - -1 Rows</v>
      </c>
    </row>
    <row r="1222" spans="1:7" x14ac:dyDescent="0.3">
      <c r="A1222" s="23" t="s">
        <v>2558</v>
      </c>
      <c r="B1222" s="24">
        <v>-1</v>
      </c>
      <c r="C1222" s="25" t="s">
        <v>2495</v>
      </c>
      <c r="D1222" s="23" t="s">
        <v>2559</v>
      </c>
      <c r="E1222" s="23"/>
      <c r="F1222" s="28" t="s">
        <v>2560</v>
      </c>
      <c r="G1222" t="str">
        <f t="shared" si="19"/>
        <v>VW_STF_WRKL (No Remarks) - 253095 Rows</v>
      </c>
    </row>
    <row r="1223" spans="1:7" x14ac:dyDescent="0.3">
      <c r="A1223" s="23" t="s">
        <v>2561</v>
      </c>
      <c r="B1223" s="24">
        <v>253095</v>
      </c>
      <c r="C1223" s="25" t="s">
        <v>2495</v>
      </c>
      <c r="D1223" s="23" t="s">
        <v>480</v>
      </c>
      <c r="E1223" s="23"/>
      <c r="F1223" s="23" t="s">
        <v>2562</v>
      </c>
      <c r="G1223" t="str">
        <f t="shared" si="19"/>
        <v>XAK1TSPV_CMPLY_CRD_HIST_V (No Remarks) - 17 Rows</v>
      </c>
    </row>
    <row r="1224" spans="1:7" x14ac:dyDescent="0.3">
      <c r="A1224" s="23" t="s">
        <v>2563</v>
      </c>
      <c r="B1224" s="24">
        <v>17</v>
      </c>
      <c r="C1224" s="25" t="s">
        <v>2495</v>
      </c>
      <c r="D1224" s="23" t="s">
        <v>480</v>
      </c>
      <c r="E1224" s="23"/>
      <c r="F1224" s="23" t="s">
        <v>2562</v>
      </c>
      <c r="G1224" t="str">
        <f t="shared" si="19"/>
        <v>XAK1TSTG_GRP_NM_CD_V (No Remarks) - 2514 Rows</v>
      </c>
    </row>
    <row r="1225" spans="1:7" x14ac:dyDescent="0.3">
      <c r="A1225" s="23" t="s">
        <v>2564</v>
      </c>
      <c r="B1225" s="24">
        <v>2514</v>
      </c>
      <c r="C1225" s="25" t="s">
        <v>2495</v>
      </c>
      <c r="D1225" s="23" t="s">
        <v>480</v>
      </c>
      <c r="E1225" s="23"/>
      <c r="F1225" s="23" t="s">
        <v>2562</v>
      </c>
      <c r="G1225" t="str">
        <f t="shared" si="19"/>
        <v>XAK1TSTG_SET_NM_CD_V (No Remarks) - 14635 Rows</v>
      </c>
    </row>
    <row r="1226" spans="1:7" x14ac:dyDescent="0.3">
      <c r="A1226" s="23" t="s">
        <v>2565</v>
      </c>
      <c r="B1226" s="24">
        <v>14635</v>
      </c>
      <c r="C1226" s="25" t="s">
        <v>2495</v>
      </c>
      <c r="D1226" s="23" t="s">
        <v>480</v>
      </c>
      <c r="E1226" s="23"/>
      <c r="F1226" s="23" t="s">
        <v>2562</v>
      </c>
      <c r="G1226" t="str">
        <f t="shared" si="19"/>
        <v>XIE1TSTG_ASCT_V (No Remarks) - 111333 Rows</v>
      </c>
    </row>
    <row r="1227" spans="1:7" x14ac:dyDescent="0.3">
      <c r="A1227" s="23" t="s">
        <v>2566</v>
      </c>
      <c r="B1227" s="24">
        <v>111333</v>
      </c>
      <c r="C1227" s="25" t="s">
        <v>2495</v>
      </c>
      <c r="D1227" s="23" t="s">
        <v>480</v>
      </c>
      <c r="E1227" s="23"/>
      <c r="F1227" s="23" t="s">
        <v>2562</v>
      </c>
      <c r="G1227" t="str">
        <f t="shared" si="19"/>
        <v>XIE1TSTG_EVNT_V (No Remarks) - 22666 Rows</v>
      </c>
    </row>
    <row r="1228" spans="1:7" x14ac:dyDescent="0.3">
      <c r="A1228" s="23" t="s">
        <v>2567</v>
      </c>
      <c r="B1228" s="24">
        <v>22666</v>
      </c>
      <c r="C1228" s="25" t="s">
        <v>2495</v>
      </c>
      <c r="D1228" s="23" t="s">
        <v>480</v>
      </c>
      <c r="E1228" s="23"/>
      <c r="F1228" s="23" t="s">
        <v>2562</v>
      </c>
      <c r="G1228" t="str">
        <f t="shared" si="19"/>
        <v>XIE1TSTG_MNKR_V (No Remarks) - 1668 Rows</v>
      </c>
    </row>
    <row r="1229" spans="1:7" x14ac:dyDescent="0.3">
      <c r="A1229" s="23" t="s">
        <v>2568</v>
      </c>
      <c r="B1229" s="24">
        <v>1668</v>
      </c>
      <c r="C1229" s="25" t="s">
        <v>2495</v>
      </c>
      <c r="D1229" s="23" t="s">
        <v>480</v>
      </c>
      <c r="E1229" s="23"/>
      <c r="F1229" s="23" t="s">
        <v>2562</v>
      </c>
      <c r="G1229" t="str">
        <f t="shared" si="19"/>
        <v>XIE1TSTG_OTH_MNKR_V (No Remarks) - 14635 Rows</v>
      </c>
    </row>
    <row r="1230" spans="1:7" x14ac:dyDescent="0.3">
      <c r="A1230" s="23" t="s">
        <v>2569</v>
      </c>
      <c r="B1230" s="24">
        <v>14635</v>
      </c>
      <c r="C1230" s="25" t="s">
        <v>2495</v>
      </c>
      <c r="D1230" s="23" t="s">
        <v>480</v>
      </c>
      <c r="E1230" s="23"/>
      <c r="F1230" s="23" t="s">
        <v>2562</v>
      </c>
      <c r="G1230" t="str">
        <f t="shared" si="19"/>
        <v>XIE2TSTG_ASCT_V (No Remarks) - 14635 Rows</v>
      </c>
    </row>
    <row r="1231" spans="1:7" x14ac:dyDescent="0.3">
      <c r="A1231" s="23" t="s">
        <v>2570</v>
      </c>
      <c r="B1231" s="24">
        <v>14635</v>
      </c>
      <c r="C1231" s="25" t="s">
        <v>2495</v>
      </c>
      <c r="D1231" s="23" t="s">
        <v>480</v>
      </c>
      <c r="E1231" s="23"/>
      <c r="F1231" s="23" t="s">
        <v>2562</v>
      </c>
      <c r="G1231" t="str">
        <f t="shared" si="19"/>
        <v>XIE3TSTG_ASCT_V (No Remarks) -  Rows</v>
      </c>
    </row>
    <row r="1232" spans="1:7" x14ac:dyDescent="0.3">
      <c r="F1232" s="23" t="s">
        <v>2562</v>
      </c>
      <c r="G1232" t="str">
        <f>_xlfn.CONCAT(A1232," (", C1232, ") - ",B1233," Rows")</f>
        <v xml:space="preserve"> () -  Rows</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c3b528-e439-432f-85d5-43e43112db6c" xsi:nil="true"/>
    <lcf76f155ced4ddcb4097134ff3c332f xmlns="be26c3c9-a92f-46b4-afb8-54adc236bbeb">
      <Terms xmlns="http://schemas.microsoft.com/office/infopath/2007/PartnerControls"/>
    </lcf76f155ced4ddcb4097134ff3c332f>
    <SharedWithUsers xmlns="c6c3b528-e439-432f-85d5-43e43112db6c">
      <UserInfo>
        <DisplayName>Yandle, Karen A. (DOC)</DisplayName>
        <AccountId>13</AccountId>
        <AccountType/>
      </UserInfo>
      <UserInfo>
        <DisplayName>Suskin, Steven 'ISG' (DOC)</DisplayName>
        <AccountId>17</AccountId>
        <AccountType/>
      </UserInfo>
      <UserInfo>
        <DisplayName>SharingLinks.57c9024f-c9f7-4a1a-9bdd-73bc3e3a3f19.Flexible.e580d4cc-19ef-4d9c-8b40-5a0339c79583</DisplayName>
        <AccountId>67</AccountId>
        <AccountType/>
      </UserInfo>
      <UserInfo>
        <DisplayName>Everyone</DisplayName>
        <AccountId>9</AccountId>
        <AccountType/>
      </UserInfo>
      <UserInfo>
        <DisplayName>Armstrong, Steven C. (DOC)</DisplayName>
        <AccountId>30</AccountId>
        <AccountType/>
      </UserInfo>
      <UserInfo>
        <DisplayName>Nguyen, Trang (DOC)</DisplayName>
        <AccountId>51</AccountId>
        <AccountType/>
      </UserInfo>
      <UserInfo>
        <DisplayName>Ardiel, Mark G 'CNT' (DOC)</DisplayName>
        <AccountId>52</AccountId>
        <AccountType/>
      </UserInfo>
      <UserInfo>
        <DisplayName>deBellis, Tamara (DOC)</DisplayName>
        <AccountId>81</AccountId>
        <AccountType/>
      </UserInfo>
      <UserInfo>
        <DisplayName>Karnes, Christopher D. (DOC)</DisplayName>
        <AccountId>82</AccountId>
        <AccountType/>
      </UserInfo>
      <UserInfo>
        <DisplayName>Dolby, Ryan (DOC)</DisplayName>
        <AccountId>39</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D0B50E2A23A44AA3E3530504A8785C" ma:contentTypeVersion="15" ma:contentTypeDescription="Create a new document." ma:contentTypeScope="" ma:versionID="164884583ee529f9f3470b48a9ab8706">
  <xsd:schema xmlns:xsd="http://www.w3.org/2001/XMLSchema" xmlns:xs="http://www.w3.org/2001/XMLSchema" xmlns:p="http://schemas.microsoft.com/office/2006/metadata/properties" xmlns:ns1="http://schemas.microsoft.com/sharepoint/v3" xmlns:ns2="be26c3c9-a92f-46b4-afb8-54adc236bbeb" xmlns:ns3="c6c3b528-e439-432f-85d5-43e43112db6c" targetNamespace="http://schemas.microsoft.com/office/2006/metadata/properties" ma:root="true" ma:fieldsID="0a539c1749b678f617c5d712b5d98440" ns1:_="" ns2:_="" ns3:_="">
    <xsd:import namespace="http://schemas.microsoft.com/sharepoint/v3"/>
    <xsd:import namespace="be26c3c9-a92f-46b4-afb8-54adc236bbeb"/>
    <xsd:import namespace="c6c3b528-e439-432f-85d5-43e43112db6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1:_ip_UnifiedCompliancePolicyProperties" minOccurs="0"/>
                <xsd:element ref="ns1:_ip_UnifiedCompliancePolicyUIAction" minOccurs="0"/>
                <xsd:element ref="ns2:MediaServiceSearchPropertie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26c3c9-a92f-46b4-afb8-54adc236bb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c3b528-e439-432f-85d5-43e43112db6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d5610f2-7056-4a49-9c14-31fa75edd7c9}" ma:internalName="TaxCatchAll" ma:showField="CatchAllData" ma:web="c6c3b528-e439-432f-85d5-43e43112db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6B487C-CFBE-4894-9C83-44EAA541D7F2}">
  <ds:schemaRefs>
    <ds:schemaRef ds:uri="http://schemas.microsoft.com/office/2006/metadata/properties"/>
    <ds:schemaRef ds:uri="http://schemas.microsoft.com/office/infopath/2007/PartnerControls"/>
    <ds:schemaRef ds:uri="c6c3b528-e439-432f-85d5-43e43112db6c"/>
    <ds:schemaRef ds:uri="be26c3c9-a92f-46b4-afb8-54adc236bbeb"/>
    <ds:schemaRef ds:uri="http://schemas.microsoft.com/sharepoint/v3"/>
  </ds:schemaRefs>
</ds:datastoreItem>
</file>

<file path=customXml/itemProps2.xml><?xml version="1.0" encoding="utf-8"?>
<ds:datastoreItem xmlns:ds="http://schemas.openxmlformats.org/officeDocument/2006/customXml" ds:itemID="{FF7B7CB2-022A-4BF7-BF99-808077E52B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26c3c9-a92f-46b4-afb8-54adc236bbeb"/>
    <ds:schemaRef ds:uri="c6c3b528-e439-432f-85d5-43e43112db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51F592-FE1E-477B-89C0-5D3427BB2F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Reviewer Instructions</vt:lpstr>
      <vt:lpstr>Categories &amp; Migration Notes</vt:lpstr>
      <vt:lpstr>Attachment J OMNI 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Martin</dc:creator>
  <cp:keywords/>
  <dc:description/>
  <cp:lastModifiedBy>Debbie Spaulding</cp:lastModifiedBy>
  <cp:revision/>
  <dcterms:created xsi:type="dcterms:W3CDTF">2024-02-27T22:06:03Z</dcterms:created>
  <dcterms:modified xsi:type="dcterms:W3CDTF">2024-04-07T16:30:44Z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0x01010000D0B50E2A23A44AA3E3530504A8785C</vt:lpwstr>
  </property>
  <property fmtid="{D5CDD505-2E9C-101B-9397-08002B2CF9AE}" pid="3" name="MediaServiceImageTags">
    <vt:lpwstr/>
  </property>
</Properties>
</file>